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docs.live.net/e1ed950b041208b8/0.団体/"/>
    </mc:Choice>
  </mc:AlternateContent>
  <xr:revisionPtr revIDLastSave="10" documentId="11_D63036A7AB0FA7A18F8DABDB1ED44D41E1A0069A" xr6:coauthVersionLast="47" xr6:coauthVersionMax="47" xr10:uidLastSave="{8EA71F79-B485-43C8-BBE9-9375C472E9EC}"/>
  <bookViews>
    <workbookView xWindow="-108" yWindow="-108" windowWidth="23256" windowHeight="13896" xr2:uid="{00000000-000D-0000-FFFF-FFFF00000000}"/>
  </bookViews>
  <sheets>
    <sheet name="ﾋｱﾘﾝｸﾞｼｰﾄ" sheetId="11" r:id="rId1"/>
    <sheet name="1-12班" sheetId="1" r:id="rId2"/>
    <sheet name="13-24班" sheetId="15" r:id="rId3"/>
    <sheet name="25-36班" sheetId="16" r:id="rId4"/>
    <sheet name="37-48班" sheetId="17" r:id="rId5"/>
    <sheet name="手書き用名簿" sheetId="13" state="hidden" r:id="rId6"/>
  </sheets>
  <externalReferences>
    <externalReference r:id="rId7"/>
  </externalReferences>
  <definedNames>
    <definedName name="キッズ">[1]設定!$E$19:$E$20</definedName>
    <definedName name="検定員">[1]設定!$F$6:$F$17</definedName>
    <definedName name="時間帯">[1]設定!$E$23:$F$26</definedName>
    <definedName name="時間帯2">[1]設定!$E$23:$F$24</definedName>
    <definedName name="早朝2">OFFSET([1]Ｇr受付!$U$2,0,0,2000,1)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15" l="1"/>
  <c r="F47" i="15"/>
  <c r="A47" i="15"/>
  <c r="K36" i="15"/>
  <c r="F36" i="15"/>
  <c r="A36" i="15"/>
  <c r="K25" i="15"/>
  <c r="F25" i="15"/>
  <c r="A25" i="15"/>
  <c r="K47" i="1"/>
  <c r="F47" i="1"/>
  <c r="A47" i="1"/>
  <c r="K36" i="1"/>
  <c r="F36" i="1"/>
  <c r="A36" i="1"/>
  <c r="K25" i="1"/>
  <c r="F25" i="1"/>
  <c r="A25" i="1"/>
  <c r="K47" i="17"/>
  <c r="F47" i="17"/>
  <c r="A47" i="17"/>
  <c r="K36" i="17"/>
  <c r="F36" i="17"/>
  <c r="A36" i="17"/>
  <c r="N2" i="17" s="1"/>
  <c r="K25" i="17"/>
  <c r="F25" i="17"/>
  <c r="A25" i="17"/>
  <c r="K14" i="17"/>
  <c r="F14" i="17"/>
  <c r="A14" i="17"/>
  <c r="H2" i="17"/>
  <c r="C2" i="17"/>
  <c r="K47" i="16"/>
  <c r="F47" i="16"/>
  <c r="A47" i="16"/>
  <c r="K36" i="16"/>
  <c r="F36" i="16"/>
  <c r="A36" i="16"/>
  <c r="K25" i="16"/>
  <c r="F25" i="16"/>
  <c r="A25" i="16"/>
  <c r="K14" i="16"/>
  <c r="F14" i="16"/>
  <c r="A14" i="16"/>
  <c r="H2" i="16"/>
  <c r="C2" i="16"/>
  <c r="H2" i="15"/>
  <c r="C2" i="15"/>
  <c r="K14" i="15"/>
  <c r="F14" i="15"/>
  <c r="A14" i="15"/>
  <c r="K14" i="1"/>
  <c r="F14" i="1"/>
  <c r="A14" i="1"/>
  <c r="N2" i="16" l="1"/>
  <c r="N2" i="15"/>
  <c r="N2" i="1"/>
  <c r="R24" i="11"/>
  <c r="R30" i="11"/>
  <c r="R29" i="11"/>
  <c r="R28" i="11"/>
  <c r="R27" i="11"/>
  <c r="R26" i="11"/>
  <c r="R31" i="11" l="1"/>
  <c r="R32" i="11" s="1"/>
</calcChain>
</file>

<file path=xl/sharedStrings.xml><?xml version="1.0" encoding="utf-8"?>
<sst xmlns="http://schemas.openxmlformats.org/spreadsheetml/2006/main" count="522" uniqueCount="117">
  <si>
    <t>№</t>
    <phoneticPr fontId="1"/>
  </si>
  <si>
    <t>年齢</t>
    <rPh sb="0" eb="2">
      <t>ネンレイ</t>
    </rPh>
    <phoneticPr fontId="1"/>
  </si>
  <si>
    <t>性別</t>
    <rPh sb="0" eb="2">
      <t>セイベツ</t>
    </rPh>
    <phoneticPr fontId="1"/>
  </si>
  <si>
    <t>班</t>
    <rPh sb="0" eb="1">
      <t>ハン</t>
    </rPh>
    <phoneticPr fontId="1"/>
  </si>
  <si>
    <t>AGT名:</t>
    <rPh sb="3" eb="4">
      <t>メイ</t>
    </rPh>
    <phoneticPr fontId="1"/>
  </si>
  <si>
    <t>団体名:</t>
    <rPh sb="0" eb="3">
      <t>ダンタイメイ</t>
    </rPh>
    <phoneticPr fontId="1"/>
  </si>
  <si>
    <t>選択</t>
    <rPh sb="0" eb="2">
      <t>センタク</t>
    </rPh>
    <phoneticPr fontId="1"/>
  </si>
  <si>
    <t>名前 ※カナ入力</t>
    <rPh sb="0" eb="2">
      <t>ナマエ</t>
    </rPh>
    <rPh sb="6" eb="8">
      <t>ニュウリョク</t>
    </rPh>
    <phoneticPr fontId="1"/>
  </si>
  <si>
    <t>ジャムプロスキースクール 団体ヒアリングシート</t>
    <rPh sb="13" eb="15">
      <t>ダンタイ</t>
    </rPh>
    <phoneticPr fontId="1"/>
  </si>
  <si>
    <t>❶</t>
    <phoneticPr fontId="1"/>
  </si>
  <si>
    <t>▶</t>
    <phoneticPr fontId="1"/>
  </si>
  <si>
    <t>❷</t>
    <phoneticPr fontId="1"/>
  </si>
  <si>
    <t>❸</t>
    <phoneticPr fontId="1"/>
  </si>
  <si>
    <t>❹</t>
    <phoneticPr fontId="1"/>
  </si>
  <si>
    <r>
      <rPr>
        <sz val="9"/>
        <color theme="1"/>
        <rFont val="Meiryo UI"/>
        <family val="3"/>
        <charset val="128"/>
      </rPr>
      <t xml:space="preserve">料金表をご参照の上
</t>
    </r>
    <r>
      <rPr>
        <b/>
        <sz val="11"/>
        <color theme="1"/>
        <rFont val="Meiryo UI"/>
        <family val="3"/>
        <charset val="128"/>
      </rPr>
      <t>ヒアリングシート</t>
    </r>
    <r>
      <rPr>
        <sz val="9"/>
        <color theme="1"/>
        <rFont val="Meiryo UI"/>
        <family val="3"/>
        <charset val="128"/>
      </rPr>
      <t>記入
メールでご送付ください</t>
    </r>
    <r>
      <rPr>
        <b/>
        <sz val="11"/>
        <color theme="1"/>
        <rFont val="Meiryo UI"/>
        <family val="3"/>
        <charset val="128"/>
      </rPr>
      <t xml:space="preserve">
</t>
    </r>
    <r>
      <rPr>
        <sz val="9"/>
        <color theme="1"/>
        <rFont val="Meiryo UI"/>
        <family val="3"/>
        <charset val="128"/>
      </rPr>
      <t>（★は必須事項）</t>
    </r>
    <rPh sb="0" eb="3">
      <t>リョウキンヒョウ</t>
    </rPh>
    <rPh sb="5" eb="7">
      <t>サンショウ</t>
    </rPh>
    <rPh sb="8" eb="9">
      <t>ウエ</t>
    </rPh>
    <rPh sb="18" eb="20">
      <t>キニュウ</t>
    </rPh>
    <rPh sb="26" eb="28">
      <t>ソウフ</t>
    </rPh>
    <rPh sb="36" eb="38">
      <t>ヒッス</t>
    </rPh>
    <rPh sb="38" eb="40">
      <t>ジコウ</t>
    </rPh>
    <phoneticPr fontId="1"/>
  </si>
  <si>
    <r>
      <t>レッスンお見積り</t>
    </r>
    <r>
      <rPr>
        <sz val="9"/>
        <color theme="1"/>
        <rFont val="Meiryo UI"/>
        <family val="3"/>
        <charset val="128"/>
      </rPr>
      <t>を</t>
    </r>
    <r>
      <rPr>
        <b/>
        <sz val="11"/>
        <color theme="1"/>
        <rFont val="Meiryo UI"/>
        <family val="3"/>
        <charset val="128"/>
      </rPr>
      <t xml:space="preserve">
</t>
    </r>
    <r>
      <rPr>
        <sz val="9"/>
        <color theme="1"/>
        <rFont val="Meiryo UI"/>
        <family val="3"/>
        <charset val="128"/>
      </rPr>
      <t>スクールより返信します
レンタル,リフト券は
スキー場にお問合せ</t>
    </r>
    <rPh sb="5" eb="7">
      <t>ミツ</t>
    </rPh>
    <rPh sb="16" eb="18">
      <t>ヘンシン</t>
    </rPh>
    <rPh sb="30" eb="31">
      <t>ケン</t>
    </rPh>
    <rPh sb="36" eb="37">
      <t>バ</t>
    </rPh>
    <rPh sb="39" eb="41">
      <t>トイアワ</t>
    </rPh>
    <phoneticPr fontId="1"/>
  </si>
  <si>
    <t>★団体名</t>
    <rPh sb="1" eb="3">
      <t>ダンタイ</t>
    </rPh>
    <rPh sb="3" eb="4">
      <t>メイ</t>
    </rPh>
    <phoneticPr fontId="1"/>
  </si>
  <si>
    <t>AGT名</t>
    <rPh sb="3" eb="4">
      <t>メイ</t>
    </rPh>
    <phoneticPr fontId="1"/>
  </si>
  <si>
    <t>ゼッケン</t>
    <phoneticPr fontId="1"/>
  </si>
  <si>
    <t>★連絡先</t>
    <rPh sb="1" eb="4">
      <t>レンラクサキ</t>
    </rPh>
    <phoneticPr fontId="1"/>
  </si>
  <si>
    <t>★区　分</t>
    <rPh sb="1" eb="2">
      <t>ク</t>
    </rPh>
    <rPh sb="3" eb="4">
      <t>ブン</t>
    </rPh>
    <phoneticPr fontId="1"/>
  </si>
  <si>
    <t>/</t>
    <phoneticPr fontId="1"/>
  </si>
  <si>
    <t>★受講数</t>
    <rPh sb="1" eb="3">
      <t>ジュコウ</t>
    </rPh>
    <rPh sb="3" eb="4">
      <t>スウ</t>
    </rPh>
    <phoneticPr fontId="1"/>
  </si>
  <si>
    <t>人</t>
    <rPh sb="0" eb="1">
      <t>ニン</t>
    </rPh>
    <phoneticPr fontId="1"/>
  </si>
  <si>
    <t>クラス
内訳</t>
    <rPh sb="4" eb="6">
      <t>ウチワケ</t>
    </rPh>
    <phoneticPr fontId="1"/>
  </si>
  <si>
    <t>①初心者</t>
    <rPh sb="1" eb="4">
      <t>ショシンシャ</t>
    </rPh>
    <phoneticPr fontId="1"/>
  </si>
  <si>
    <t>（　　　　　人　　　　　クラス）</t>
    <phoneticPr fontId="1"/>
  </si>
  <si>
    <t>②初級者</t>
    <rPh sb="1" eb="4">
      <t>ショキュウシャ</t>
    </rPh>
    <phoneticPr fontId="1"/>
  </si>
  <si>
    <t>★レッスン
　クラス数</t>
    <rPh sb="10" eb="11">
      <t>カズ</t>
    </rPh>
    <phoneticPr fontId="1"/>
  </si>
  <si>
    <t>クラス</t>
    <phoneticPr fontId="1"/>
  </si>
  <si>
    <t>③中級者</t>
    <rPh sb="1" eb="4">
      <t>チュウキュウシャ</t>
    </rPh>
    <phoneticPr fontId="1"/>
  </si>
  <si>
    <t>④上級者</t>
    <rPh sb="1" eb="4">
      <t>ジョウキュウシャ</t>
    </rPh>
    <phoneticPr fontId="1"/>
  </si>
  <si>
    <t>★実施日</t>
    <rPh sb="1" eb="3">
      <t>ジッシ</t>
    </rPh>
    <rPh sb="3" eb="4">
      <t>ヒ</t>
    </rPh>
    <phoneticPr fontId="1"/>
  </si>
  <si>
    <t>★実施時間</t>
    <rPh sb="1" eb="3">
      <t>ジッシ</t>
    </rPh>
    <rPh sb="3" eb="5">
      <t>ジカン</t>
    </rPh>
    <phoneticPr fontId="1"/>
  </si>
  <si>
    <t>ランチも一緒</t>
    <rPh sb="4" eb="6">
      <t>イッショ</t>
    </rPh>
    <phoneticPr fontId="1"/>
  </si>
  <si>
    <t>1日目</t>
    <rPh sb="1" eb="2">
      <t>ニチ</t>
    </rPh>
    <rPh sb="2" eb="3">
      <t>メ</t>
    </rPh>
    <phoneticPr fontId="1"/>
  </si>
  <si>
    <t>AM</t>
    <phoneticPr fontId="1"/>
  </si>
  <si>
    <t>：</t>
    <phoneticPr fontId="1"/>
  </si>
  <si>
    <t>～</t>
    <phoneticPr fontId="1"/>
  </si>
  <si>
    <t>PM</t>
    <phoneticPr fontId="1"/>
  </si>
  <si>
    <t>2日目</t>
    <rPh sb="1" eb="2">
      <t>ニチ</t>
    </rPh>
    <rPh sb="2" eb="3">
      <t>メ</t>
    </rPh>
    <phoneticPr fontId="1"/>
  </si>
  <si>
    <t>3日目</t>
    <rPh sb="1" eb="2">
      <t>ニチ</t>
    </rPh>
    <rPh sb="2" eb="3">
      <t>メ</t>
    </rPh>
    <phoneticPr fontId="1"/>
  </si>
  <si>
    <t>4日目</t>
    <rPh sb="1" eb="2">
      <t>ニチ</t>
    </rPh>
    <rPh sb="2" eb="3">
      <t>メ</t>
    </rPh>
    <phoneticPr fontId="1"/>
  </si>
  <si>
    <t xml:space="preserve">※ 「ランチも一緒」はインストラクターと一緒に昼食を取るオプション。必要な場合は✔ （3,000円/1クラス @1日） </t>
    <rPh sb="7" eb="9">
      <t>イッショ</t>
    </rPh>
    <rPh sb="20" eb="22">
      <t>イッショ</t>
    </rPh>
    <rPh sb="23" eb="25">
      <t>チュウショク</t>
    </rPh>
    <rPh sb="26" eb="27">
      <t>ト</t>
    </rPh>
    <rPh sb="34" eb="36">
      <t>ヒツヨウ</t>
    </rPh>
    <rPh sb="37" eb="39">
      <t>バアイ</t>
    </rPh>
    <rPh sb="48" eb="49">
      <t>エン</t>
    </rPh>
    <rPh sb="57" eb="58">
      <t>ニチ</t>
    </rPh>
    <phoneticPr fontId="1"/>
  </si>
  <si>
    <t>備考 （質疑・ご要望・特記事項など）</t>
    <rPh sb="0" eb="2">
      <t>ビコウ</t>
    </rPh>
    <rPh sb="4" eb="6">
      <t>シツギ</t>
    </rPh>
    <rPh sb="8" eb="10">
      <t>ヨウボウ</t>
    </rPh>
    <rPh sb="11" eb="13">
      <t>トッキ</t>
    </rPh>
    <rPh sb="13" eb="15">
      <t>ジコウ</t>
    </rPh>
    <phoneticPr fontId="1"/>
  </si>
  <si>
    <t>以下はスタッフ記入欄です。★の項目でご記入頂いた内容を元にお見積もりし、ご返信させて頂きます。</t>
    <rPh sb="0" eb="2">
      <t>イカ</t>
    </rPh>
    <rPh sb="7" eb="10">
      <t>キニュウラン</t>
    </rPh>
    <rPh sb="15" eb="17">
      <t>コウモク</t>
    </rPh>
    <rPh sb="19" eb="21">
      <t>キニュウ</t>
    </rPh>
    <rPh sb="21" eb="22">
      <t>イタダ</t>
    </rPh>
    <rPh sb="24" eb="26">
      <t>ナイヨウ</t>
    </rPh>
    <rPh sb="27" eb="28">
      <t>モト</t>
    </rPh>
    <rPh sb="30" eb="32">
      <t>ミツ</t>
    </rPh>
    <rPh sb="37" eb="39">
      <t>ヘンシン</t>
    </rPh>
    <rPh sb="42" eb="43">
      <t>イタダ</t>
    </rPh>
    <phoneticPr fontId="1"/>
  </si>
  <si>
    <t>- 御 見 積 り -</t>
    <rPh sb="2" eb="3">
      <t>オ</t>
    </rPh>
    <rPh sb="4" eb="5">
      <t>ミ</t>
    </rPh>
    <rPh sb="6" eb="7">
      <t>セキ</t>
    </rPh>
    <phoneticPr fontId="1"/>
  </si>
  <si>
    <t>見積日:</t>
    <phoneticPr fontId="1"/>
  </si>
  <si>
    <t>摘要</t>
    <rPh sb="0" eb="2">
      <t>テキヨウ</t>
    </rPh>
    <phoneticPr fontId="24"/>
  </si>
  <si>
    <t>数量</t>
    <rPh sb="0" eb="2">
      <t>スウリョウ</t>
    </rPh>
    <phoneticPr fontId="24"/>
  </si>
  <si>
    <t>単価</t>
    <rPh sb="0" eb="2">
      <t>タンカ</t>
    </rPh>
    <phoneticPr fontId="24"/>
  </si>
  <si>
    <t>金額</t>
    <rPh sb="0" eb="2">
      <t>キンガク</t>
    </rPh>
    <phoneticPr fontId="24"/>
  </si>
  <si>
    <t>合計(税込)</t>
    <rPh sb="0" eb="2">
      <t>ゴウケイ</t>
    </rPh>
    <rPh sb="3" eb="5">
      <t>ゼイコ</t>
    </rPh>
    <phoneticPr fontId="1"/>
  </si>
  <si>
    <t>【エリア区分】</t>
    <rPh sb="4" eb="6">
      <t>クブン</t>
    </rPh>
    <phoneticPr fontId="1"/>
  </si>
  <si>
    <t>【利用目的】</t>
    <rPh sb="1" eb="3">
      <t>リヨウ</t>
    </rPh>
    <rPh sb="3" eb="5">
      <t>モクテキ</t>
    </rPh>
    <phoneticPr fontId="1"/>
  </si>
  <si>
    <t>【学年】</t>
    <rPh sb="1" eb="3">
      <t>ガクネン</t>
    </rPh>
    <phoneticPr fontId="1"/>
  </si>
  <si>
    <t>年生</t>
    <rPh sb="0" eb="2">
      <t>ネンセイ</t>
    </rPh>
    <phoneticPr fontId="1"/>
  </si>
  <si>
    <t>年生/</t>
    <rPh sb="0" eb="2">
      <t>ネンセイ</t>
    </rPh>
    <phoneticPr fontId="1"/>
  </si>
  <si>
    <t>★年齢層</t>
    <rPh sb="1" eb="4">
      <t>ネンレイソウ</t>
    </rPh>
    <phoneticPr fontId="1"/>
  </si>
  <si>
    <r>
      <rPr>
        <sz val="9"/>
        <color theme="1"/>
        <rFont val="Meiryo UI"/>
        <family val="3"/>
        <charset val="128"/>
      </rPr>
      <t>レッスン確認・同意書に</t>
    </r>
    <r>
      <rPr>
        <b/>
        <sz val="11"/>
        <color theme="1"/>
        <rFont val="Meiryo UI"/>
        <family val="3"/>
        <charset val="128"/>
      </rPr>
      <t xml:space="preserve">
同意</t>
    </r>
    <r>
      <rPr>
        <sz val="9"/>
        <color theme="1"/>
        <rFont val="Meiryo UI"/>
        <family val="3"/>
        <charset val="128"/>
      </rPr>
      <t>の上、お申込み
※</t>
    </r>
    <r>
      <rPr>
        <sz val="8"/>
        <color theme="1"/>
        <rFont val="Meiryo UI"/>
        <family val="3"/>
        <charset val="128"/>
      </rPr>
      <t>ご署名の上,当日ご持参</t>
    </r>
    <rPh sb="4" eb="6">
      <t>カクニン</t>
    </rPh>
    <rPh sb="7" eb="10">
      <t>ドウイショ</t>
    </rPh>
    <rPh sb="12" eb="14">
      <t>ドウイ</t>
    </rPh>
    <rPh sb="15" eb="16">
      <t>ウエ</t>
    </rPh>
    <rPh sb="18" eb="20">
      <t>モウシコ</t>
    </rPh>
    <rPh sb="24" eb="26">
      <t>ショメイ</t>
    </rPh>
    <rPh sb="27" eb="28">
      <t>ウエ</t>
    </rPh>
    <rPh sb="29" eb="31">
      <t>トウジツ</t>
    </rPh>
    <rPh sb="32" eb="34">
      <t>ジサン</t>
    </rPh>
    <phoneticPr fontId="1"/>
  </si>
  <si>
    <t>※ 「レッスンクラス数」は受講生のスキーレベルが同程度で、定員8名までで構成したクラス数をご記入ください。
※ 80名以上の予約の場合、10％の内金が必要です。キャンセルの場合、返金は致しません。
※ 初心者はビキッズパーク券が必要です。 初級者は年齢や受講人数によってこちらでレッスンエリアを選定します。</t>
    <rPh sb="13" eb="16">
      <t>ジュコウセイ</t>
    </rPh>
    <rPh sb="24" eb="27">
      <t>ドウテイド</t>
    </rPh>
    <rPh sb="36" eb="38">
      <t>コウセイ</t>
    </rPh>
    <rPh sb="120" eb="123">
      <t>ショキュウシャ</t>
    </rPh>
    <rPh sb="124" eb="126">
      <t>ネンレイ</t>
    </rPh>
    <rPh sb="127" eb="129">
      <t>ジュコウ</t>
    </rPh>
    <rPh sb="129" eb="131">
      <t>ニンズウ</t>
    </rPh>
    <rPh sb="147" eb="149">
      <t>センテイ</t>
    </rPh>
    <phoneticPr fontId="1"/>
  </si>
  <si>
    <t xml:space="preserve"> </t>
    <phoneticPr fontId="1"/>
  </si>
  <si>
    <t>□初心　□初級
□中級 □上級</t>
    <rPh sb="1" eb="3">
      <t>ショシン</t>
    </rPh>
    <rPh sb="5" eb="7">
      <t>ショキュウ</t>
    </rPh>
    <rPh sb="6" eb="7">
      <t>キュウ</t>
    </rPh>
    <rPh sb="9" eb="11">
      <t>チュウキュウ</t>
    </rPh>
    <rPh sb="13" eb="14">
      <t>ウエ</t>
    </rPh>
    <rPh sb="14" eb="15">
      <t>キュウ</t>
    </rPh>
    <phoneticPr fontId="1"/>
  </si>
  <si>
    <t>(　　)</t>
    <phoneticPr fontId="1"/>
  </si>
  <si>
    <t>名前 ※カナ記入</t>
    <rPh sb="0" eb="2">
      <t>ナマエ</t>
    </rPh>
    <phoneticPr fontId="1"/>
  </si>
  <si>
    <t>ジャムプロスキースクール 団体レッスン名簿テンプレート（手書き用）</t>
    <rPh sb="13" eb="15">
      <t>ダンタイ</t>
    </rPh>
    <rPh sb="19" eb="21">
      <t>メイボ</t>
    </rPh>
    <rPh sb="28" eb="30">
      <t>テガ</t>
    </rPh>
    <rPh sb="31" eb="32">
      <t>ヨウ</t>
    </rPh>
    <phoneticPr fontId="1"/>
  </si>
  <si>
    <r>
      <rPr>
        <b/>
        <sz val="8.5"/>
        <color theme="1"/>
        <rFont val="Meiryo UI"/>
        <family val="3"/>
        <charset val="128"/>
      </rPr>
      <t>※追加料金発生※</t>
    </r>
    <r>
      <rPr>
        <sz val="8.5"/>
        <color theme="1"/>
        <rFont val="Meiryo UI"/>
        <family val="3"/>
        <charset val="128"/>
      </rPr>
      <t xml:space="preserve"> クラス定員8名を超えるクラスは【表示料金＋10％×超過人数】加算されますので、ご注意下さい（破線が目安）
※№はゼッケンを持参する場合のみ記入
　（ゼッケン番号と名前が一致するように）</t>
    </r>
    <rPh sb="1" eb="3">
      <t>ツイカ</t>
    </rPh>
    <rPh sb="3" eb="5">
      <t>リョウキン</t>
    </rPh>
    <rPh sb="5" eb="7">
      <t>ハッセイ</t>
    </rPh>
    <rPh sb="51" eb="52">
      <t>クダ</t>
    </rPh>
    <rPh sb="55" eb="57">
      <t>ハセン</t>
    </rPh>
    <rPh sb="58" eb="60">
      <t>メヤス</t>
    </rPh>
    <rPh sb="70" eb="72">
      <t>ジサン</t>
    </rPh>
    <rPh sb="74" eb="76">
      <t>バアイ</t>
    </rPh>
    <rPh sb="78" eb="80">
      <t>キニュウ</t>
    </rPh>
    <rPh sb="87" eb="89">
      <t>バンゴウ</t>
    </rPh>
    <rPh sb="90" eb="92">
      <t>ナマエ</t>
    </rPh>
    <rPh sb="93" eb="95">
      <t>イッチ</t>
    </rPh>
    <phoneticPr fontId="1"/>
  </si>
  <si>
    <r>
      <rPr>
        <sz val="9"/>
        <color theme="1"/>
        <rFont val="Meiryo UI"/>
        <family val="3"/>
        <charset val="128"/>
      </rPr>
      <t>実施</t>
    </r>
    <r>
      <rPr>
        <b/>
        <u/>
        <sz val="9"/>
        <color theme="1"/>
        <rFont val="Meiryo UI"/>
        <family val="3"/>
        <charset val="128"/>
      </rPr>
      <t>2日前</t>
    </r>
    <r>
      <rPr>
        <sz val="9"/>
        <color theme="1"/>
        <rFont val="Meiryo UI"/>
        <family val="3"/>
        <charset val="128"/>
      </rPr>
      <t>までに</t>
    </r>
    <r>
      <rPr>
        <b/>
        <sz val="11"/>
        <color theme="1"/>
        <rFont val="Meiryo UI"/>
        <family val="3"/>
        <charset val="128"/>
      </rPr>
      <t xml:space="preserve">
クラス分け</t>
    </r>
    <r>
      <rPr>
        <sz val="9"/>
        <color theme="1"/>
        <rFont val="Meiryo UI"/>
        <family val="3"/>
        <charset val="128"/>
      </rPr>
      <t>された</t>
    </r>
    <r>
      <rPr>
        <b/>
        <sz val="11"/>
        <color theme="1"/>
        <rFont val="Meiryo UI"/>
        <family val="3"/>
        <charset val="128"/>
      </rPr>
      <t xml:space="preserve">
</t>
    </r>
    <r>
      <rPr>
        <b/>
        <u val="double"/>
        <sz val="11"/>
        <color theme="1"/>
        <rFont val="Meiryo UI"/>
        <family val="3"/>
        <charset val="128"/>
      </rPr>
      <t>名簿</t>
    </r>
    <r>
      <rPr>
        <sz val="9"/>
        <color theme="1"/>
        <rFont val="Meiryo UI"/>
        <family val="3"/>
        <charset val="128"/>
      </rPr>
      <t>をご提出下さい</t>
    </r>
    <rPh sb="0" eb="2">
      <t>ジッシ</t>
    </rPh>
    <rPh sb="3" eb="4">
      <t>ニチ</t>
    </rPh>
    <rPh sb="4" eb="5">
      <t>マエ</t>
    </rPh>
    <rPh sb="12" eb="13">
      <t>ワ</t>
    </rPh>
    <rPh sb="18" eb="20">
      <t>メイボ</t>
    </rPh>
    <rPh sb="22" eb="24">
      <t>テイシュツ</t>
    </rPh>
    <rPh sb="24" eb="25">
      <t>クダ</t>
    </rPh>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</si>
  <si>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</si>
  <si>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</si>
  <si>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</si>
  <si>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</si>
  <si>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</si>
  <si>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</si>
  <si>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</si>
  <si>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</si>
  <si>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</si>
  <si>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</si>
  <si>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</si>
  <si>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</si>
  <si>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</si>
  <si>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</si>
  <si>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</si>
  <si>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</si>
  <si>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</si>
  <si>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</si>
  <si>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</si>
  <si>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</si>
  <si>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</si>
  <si>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</si>
  <si>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</si>
  <si>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</si>
  <si>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37</t>
  </si>
  <si>
    <t>38</t>
  </si>
  <si>
    <t>39</t>
  </si>
  <si>
    <t>40</t>
    <phoneticPr fontId="1"/>
  </si>
  <si>
    <t>41</t>
    <phoneticPr fontId="1"/>
  </si>
  <si>
    <t>42</t>
    <phoneticPr fontId="1"/>
  </si>
  <si>
    <t>43</t>
    <phoneticPr fontId="1"/>
  </si>
  <si>
    <t>44</t>
    <phoneticPr fontId="1"/>
  </si>
  <si>
    <t>45</t>
    <phoneticPr fontId="1"/>
  </si>
  <si>
    <t>46</t>
    <phoneticPr fontId="1"/>
  </si>
  <si>
    <t>47</t>
    <phoneticPr fontId="1"/>
  </si>
  <si>
    <t>48</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</si>
  <si>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</si>
  <si>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</si>
  <si>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</si>
  <si>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</si>
  <si>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</si>
  <si>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</si>
  <si>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</si>
  <si>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</si>
  <si>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</si>
  <si>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</si>
  <si>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</si>
  <si>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</si>
  <si>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r>
      <rPr>
        <b/>
        <sz val="10"/>
        <color theme="1"/>
        <rFont val="Meiryo UI"/>
        <family val="3"/>
        <charset val="128"/>
      </rPr>
      <t>当日</t>
    </r>
    <r>
      <rPr>
        <sz val="9"/>
        <color theme="1"/>
        <rFont val="Meiryo UI"/>
        <family val="3"/>
        <charset val="128"/>
      </rPr>
      <t>は
開始</t>
    </r>
    <r>
      <rPr>
        <b/>
        <u/>
        <sz val="9"/>
        <color theme="1"/>
        <rFont val="Meiryo UI"/>
        <family val="3"/>
        <charset val="128"/>
      </rPr>
      <t>1時間前</t>
    </r>
    <r>
      <rPr>
        <sz val="9"/>
        <color theme="1"/>
        <rFont val="Meiryo UI"/>
        <family val="3"/>
        <charset val="128"/>
      </rPr>
      <t>に
ご来場＆準備
代表の方は
団体窓口へ</t>
    </r>
    <rPh sb="0" eb="2">
      <t>トウジツ</t>
    </rPh>
    <rPh sb="4" eb="6">
      <t>カイシ</t>
    </rPh>
    <rPh sb="7" eb="10">
      <t>ジカンマエ</t>
    </rPh>
    <rPh sb="13" eb="15">
      <t>ライジョウ</t>
    </rPh>
    <rPh sb="16" eb="18">
      <t>ジュンビ</t>
    </rPh>
    <rPh sb="19" eb="21">
      <t>ダイヒョウ</t>
    </rPh>
    <rPh sb="22" eb="23">
      <t>カタ</t>
    </rPh>
    <rPh sb="25" eb="27">
      <t>ダンタイ</t>
    </rPh>
    <rPh sb="27" eb="29">
      <t>マドグチ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</si>
</sst>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General;;"/>
    <numFmt numFmtId="177" formatCode="0&quot;人&quot;;;"/>
    <numFmt numFmtId="178" formatCode="00"/>
    <numFmt numFmtId="179" formatCode="#,##0;[Red]\▲#,##0;;"/>
    <numFmt numFmtId="180" formatCode="\-\ 0%\O\F\F\ \-"/>
    <numFmt numFmtId="181" formatCode="&quot;¥&quot;#,##0_);[Red]\(&quot;¥&quot;#,##0\)"/>
    <numFmt numFmtId="182" formatCode="0_);[Red]\(0\)"/>
    <numFmt numFmtId="183" formatCode="@\ &quot;様&quot;"/>
    <numFmt numFmtId="184" formatCode="0_ "/>
    <numFmt numFmtId="185" formatCode="0&quot;名&quot;;;"/>
  </numFmts>
  <fonts count="31" x14ac:knownFonts="1">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sz val="11"/>
      <color theme="1"/>
      <name val="Meiryo UI"/>
      <family val="3"/>
      <charset val="128"/>
    </font>
    <font>
      <sz val="11"/>
      <color theme="1"/>
      <name val="HGSｺﾞｼｯｸE"/>
      <family val="3"/>
      <charset val="128"/>
    </font>
    <font>
      <b/>
      <sz val="11"/>
      <color theme="1"/>
      <name val="Meiryo UI"/>
      <family val="3"/>
      <charset val="128"/>
    </font>
    <font>
      <sz val="9"/>
      <color theme="1"/>
      <name val="Meiryo UI"/>
      <family val="3"/>
      <charset val="128"/>
    </font>
    <font>
      <sz val="9"/>
      <name val="Meiryo UI"/>
      <family val="3"/>
      <charset val="128"/>
    </font>
    <font>
      <sz val="12"/>
      <color theme="1"/>
      <name val="Meiryo UI"/>
      <family val="3"/>
      <charset val="128"/>
    </font>
    <font>
      <sz val="11"/>
      <color theme="1"/>
      <name val="ＭＳ Ｐゴシック"/>
      <family val="2"/>
      <charset val="128"/>
      <scheme val="minor"/>
    </font>
    <font>
      <sz val="9"/>
      <color rgb="FF000000"/>
      <name val="MS UI Gothic"/>
      <family val="3"/>
      <charset val="128"/>
    </font>
    <font>
      <sz val="16"/>
      <color theme="1"/>
      <name val="けいふぉんと"/>
      <family val="3"/>
      <charset val="128"/>
    </font>
    <font>
      <b/>
      <sz val="16"/>
      <color theme="1"/>
      <name val="Meiryo UI"/>
      <family val="3"/>
      <charset val="128"/>
    </font>
    <font>
      <b/>
      <u/>
      <sz val="9"/>
      <color theme="1"/>
      <name val="Meiryo UI"/>
      <family val="3"/>
      <charset val="128"/>
    </font>
    <font>
      <sz val="8"/>
      <color theme="1"/>
      <name val="Meiryo UI"/>
      <family val="3"/>
      <charset val="128"/>
    </font>
    <font>
      <b/>
      <u val="double"/>
      <sz val="11"/>
      <color theme="1"/>
      <name val="Meiryo UI"/>
      <family val="3"/>
      <charset val="128"/>
    </font>
    <font>
      <b/>
      <sz val="14"/>
      <color theme="1"/>
      <name val="Meiryo UI"/>
      <family val="3"/>
      <charset val="128"/>
    </font>
    <font>
      <b/>
      <sz val="9"/>
      <color theme="1"/>
      <name val="Meiryo UI"/>
      <family val="3"/>
      <charset val="128"/>
    </font>
    <font>
      <b/>
      <sz val="10"/>
      <color theme="1"/>
      <name val="Meiryo UI"/>
      <family val="3"/>
      <charset val="128"/>
    </font>
    <font>
      <b/>
      <sz val="12"/>
      <color theme="1"/>
      <name val="ＭＳ Ｐゴシック"/>
      <family val="3"/>
      <charset val="128"/>
      <scheme val="minor"/>
    </font>
    <font>
      <sz val="9.5"/>
      <color theme="1"/>
      <name val="Meiryo UI"/>
      <family val="3"/>
      <charset val="128"/>
    </font>
    <font>
      <sz val="8.5"/>
      <color theme="1"/>
      <name val="Meiryo UI"/>
      <family val="3"/>
      <charset val="128"/>
    </font>
    <font>
      <sz val="14"/>
      <color theme="1"/>
      <name val="Meiryo UI"/>
      <family val="3"/>
      <charset val="128"/>
    </font>
    <font>
      <u/>
      <sz val="14"/>
      <color theme="1"/>
      <name val="Meiryo UI"/>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MS UI Gothic"/>
      <family val="3"/>
      <charset val="128"/>
    </font>
    <font>
      <sz val="7"/>
      <name val="Meiryo UI"/>
      <family val="3"/>
      <charset val="128"/>
    </font>
    <font>
      <b/>
      <sz val="8.5"/>
      <color theme="1"/>
      <name val="Meiryo UI"/>
      <family val="3"/>
      <charset val="128"/>
    </font>
    <font>
      <sz val="12"/>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s>
  <borders count="69">
    <border>
      <left/>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bottom style="thin">
        <color indexed="64"/>
      </bottom>
      <diagonal/>
    </border>
    <border>
      <left/>
      <right style="hair">
        <color auto="1"/>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hair">
        <color auto="1"/>
      </right>
      <top/>
      <bottom style="medium">
        <color auto="1"/>
      </bottom>
      <diagonal/>
    </border>
    <border>
      <left style="hair">
        <color auto="1"/>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right/>
      <top style="medium">
        <color indexed="64"/>
      </top>
      <bottom style="hair">
        <color indexed="64"/>
      </bottom>
      <diagonal/>
    </border>
    <border>
      <left/>
      <right style="hair">
        <color indexed="64"/>
      </right>
      <top style="medium">
        <color indexed="64"/>
      </top>
      <bottom style="hair">
        <color auto="1"/>
      </bottom>
      <diagonal/>
    </border>
    <border>
      <left style="hair">
        <color indexed="64"/>
      </left>
      <right/>
      <top style="medium">
        <color indexed="64"/>
      </top>
      <bottom style="hair">
        <color auto="1"/>
      </bottom>
      <diagonal/>
    </border>
    <border>
      <left style="hair">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hair">
        <color auto="1"/>
      </bottom>
      <diagonal/>
    </border>
    <border>
      <left/>
      <right style="thin">
        <color indexed="64"/>
      </right>
      <top/>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top style="hair">
        <color auto="1"/>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hair">
        <color auto="1"/>
      </right>
      <top style="thin">
        <color indexed="64"/>
      </top>
      <bottom style="medium">
        <color indexed="64"/>
      </bottom>
      <diagonal/>
    </border>
    <border>
      <left/>
      <right/>
      <top style="hair">
        <color indexed="64"/>
      </top>
      <bottom style="thin">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style="hair">
        <color indexed="64"/>
      </right>
      <top style="mediumDashDot">
        <color indexed="64"/>
      </top>
      <bottom style="hair">
        <color indexed="64"/>
      </bottom>
      <diagonal/>
    </border>
    <border>
      <left/>
      <right style="hair">
        <color indexed="64"/>
      </right>
      <top style="mediumDashDot">
        <color indexed="64"/>
      </top>
      <bottom style="hair">
        <color indexed="64"/>
      </bottom>
      <diagonal/>
    </border>
    <border>
      <left/>
      <right style="thin">
        <color indexed="64"/>
      </right>
      <top style="mediumDashDot">
        <color indexed="64"/>
      </top>
      <bottom style="hair">
        <color indexed="64"/>
      </bottom>
      <diagonal/>
    </border>
    <border>
      <left/>
      <right style="hair">
        <color indexed="64"/>
      </right>
      <top style="mediumDashDot">
        <color indexed="64"/>
      </top>
      <bottom/>
      <diagonal/>
    </border>
  </borders>
  <cellStyleXfs count="37">
    <xf numFmtId="0" fontId="0" fillId="0" borderId="0">
      <alignment vertical="center"/>
    </xf>
    <xf numFmtId="38" fontId="9" fillId="0" borderId="0" applyFont="0" applyFill="0" applyBorder="0" applyAlignment="0" applyProtection="0">
      <alignment vertical="center"/>
    </xf>
    <xf numFmtId="9" fontId="25" fillId="0" borderId="0" applyFont="0" applyFill="0" applyBorder="0" applyAlignment="0" applyProtection="0">
      <alignment vertical="center"/>
    </xf>
    <xf numFmtId="9" fontId="26" fillId="0" borderId="0" applyFont="0" applyFill="0" applyBorder="0" applyAlignment="0" applyProtection="0">
      <alignment vertical="center"/>
    </xf>
    <xf numFmtId="38" fontId="25" fillId="0" borderId="0" applyFont="0" applyFill="0" applyBorder="0" applyAlignment="0" applyProtection="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25" fillId="0" borderId="0" applyFont="0" applyFill="0" applyBorder="0" applyAlignment="0" applyProtection="0">
      <alignment vertical="center"/>
    </xf>
    <xf numFmtId="38" fontId="26" fillId="0" borderId="0" applyFont="0" applyFill="0" applyBorder="0" applyAlignment="0" applyProtection="0">
      <alignment vertical="center"/>
    </xf>
    <xf numFmtId="6" fontId="25" fillId="0" borderId="0" applyFont="0" applyFill="0" applyBorder="0" applyAlignment="0" applyProtection="0">
      <alignment vertical="center"/>
    </xf>
    <xf numFmtId="6" fontId="26" fillId="0" borderId="0" applyFont="0" applyFill="0" applyBorder="0" applyAlignment="0" applyProtection="0">
      <alignment vertical="center"/>
    </xf>
    <xf numFmtId="0" fontId="26" fillId="0" borderId="0">
      <alignment vertical="center"/>
    </xf>
    <xf numFmtId="0" fontId="25" fillId="0" borderId="0"/>
    <xf numFmtId="0" fontId="25" fillId="0" borderId="0">
      <alignment vertical="center"/>
    </xf>
    <xf numFmtId="0" fontId="25" fillId="0" borderId="0">
      <alignment vertical="center"/>
    </xf>
    <xf numFmtId="0" fontId="9" fillId="0" borderId="0">
      <alignment vertical="center"/>
    </xf>
    <xf numFmtId="0" fontId="25" fillId="0" borderId="0">
      <alignment vertical="center"/>
    </xf>
    <xf numFmtId="0" fontId="9" fillId="0" borderId="0">
      <alignment vertical="center"/>
    </xf>
    <xf numFmtId="0" fontId="27" fillId="0" borderId="0"/>
    <xf numFmtId="0" fontId="2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5" fillId="0" borderId="0">
      <alignment vertical="center"/>
    </xf>
    <xf numFmtId="0" fontId="9" fillId="0" borderId="0">
      <alignment vertical="center"/>
    </xf>
    <xf numFmtId="0" fontId="25" fillId="0" borderId="0">
      <alignment vertical="center"/>
    </xf>
    <xf numFmtId="0" fontId="9" fillId="0" borderId="0">
      <alignment vertical="center"/>
    </xf>
    <xf numFmtId="0" fontId="25" fillId="0" borderId="0"/>
  </cellStyleXfs>
  <cellXfs count="196">
    <xf numFmtId="0" fontId="0" fillId="0" borderId="0" xfId="0">
      <alignmen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3" fillId="0" borderId="0" xfId="0" applyFont="1">
      <alignment vertical="center"/>
    </xf>
    <xf numFmtId="0" fontId="5" fillId="3" borderId="2" xfId="0" applyFont="1" applyFill="1" applyBorder="1" applyAlignment="1">
      <alignment horizontal="center" vertical="top"/>
    </xf>
    <xf numFmtId="0" fontId="3" fillId="0" borderId="0" xfId="0" applyFont="1" applyAlignment="1">
      <alignment horizontal="center" vertical="center"/>
    </xf>
    <xf numFmtId="0" fontId="4" fillId="0" borderId="7" xfId="0" applyFont="1" applyBorder="1" applyAlignment="1" applyProtection="1">
      <alignment horizontal="center" vertical="center" shrinkToFit="1"/>
      <protection locked="0"/>
    </xf>
    <xf numFmtId="0" fontId="2" fillId="0" borderId="8" xfId="0" applyFont="1" applyBorder="1" applyAlignment="1" applyProtection="1">
      <alignment vertical="center" shrinkToFit="1"/>
      <protection locked="0"/>
    </xf>
    <xf numFmtId="0" fontId="3"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3" fillId="0" borderId="8" xfId="0" applyFont="1" applyBorder="1" applyAlignment="1" applyProtection="1">
      <alignment vertical="center" shrinkToFit="1"/>
      <protection locked="0"/>
    </xf>
    <xf numFmtId="0" fontId="4" fillId="0" borderId="10" xfId="0" applyFont="1" applyBorder="1" applyAlignment="1" applyProtection="1">
      <alignment horizontal="center" vertical="center" shrinkToFit="1"/>
      <protection locked="0"/>
    </xf>
    <xf numFmtId="0" fontId="3" fillId="0" borderId="11" xfId="0" applyFont="1" applyBorder="1" applyAlignment="1" applyProtection="1">
      <alignment vertical="center" shrinkToFit="1"/>
      <protection locked="0"/>
    </xf>
    <xf numFmtId="0" fontId="3"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12" fillId="0" borderId="0" xfId="0" applyFont="1" applyAlignment="1">
      <alignment horizontal="center" vertical="center"/>
    </xf>
    <xf numFmtId="0" fontId="3" fillId="0" borderId="0" xfId="0" applyFont="1" applyAlignment="1">
      <alignment vertical="top"/>
    </xf>
    <xf numFmtId="0" fontId="2" fillId="0" borderId="31" xfId="0" applyFont="1" applyBorder="1" applyAlignment="1">
      <alignment horizontal="center" vertical="center"/>
    </xf>
    <xf numFmtId="0" fontId="6" fillId="0" borderId="5" xfId="0" applyFont="1" applyBorder="1" applyAlignment="1">
      <alignment horizontal="right"/>
    </xf>
    <xf numFmtId="0" fontId="6" fillId="0" borderId="40" xfId="0" applyFont="1" applyBorder="1" applyAlignment="1"/>
    <xf numFmtId="0" fontId="6" fillId="0" borderId="45" xfId="0" applyFont="1" applyBorder="1" applyAlignment="1">
      <alignment horizontal="center" vertical="center" wrapText="1"/>
    </xf>
    <xf numFmtId="0" fontId="2" fillId="0" borderId="28" xfId="0" applyFont="1" applyBorder="1" applyAlignment="1">
      <alignment horizontal="center" vertical="center"/>
    </xf>
    <xf numFmtId="0" fontId="6" fillId="0" borderId="41" xfId="0" applyFont="1" applyBorder="1" applyAlignment="1">
      <alignment horizontal="center" vertical="center" wrapText="1"/>
    </xf>
    <xf numFmtId="0" fontId="2" fillId="0" borderId="23" xfId="0" applyFont="1" applyBorder="1" applyAlignment="1">
      <alignment horizontal="center" vertical="center"/>
    </xf>
    <xf numFmtId="0" fontId="3" fillId="0" borderId="0" xfId="0" applyFont="1" applyAlignment="1"/>
    <xf numFmtId="0" fontId="3" fillId="0" borderId="46" xfId="0" applyFont="1" applyBorder="1">
      <alignment vertical="center"/>
    </xf>
    <xf numFmtId="0" fontId="3" fillId="0" borderId="36" xfId="0" applyFont="1" applyBorder="1">
      <alignment vertical="center"/>
    </xf>
    <xf numFmtId="0" fontId="3" fillId="0" borderId="47" xfId="0" applyFont="1" applyBorder="1">
      <alignment vertical="center"/>
    </xf>
    <xf numFmtId="0" fontId="3" fillId="0" borderId="48" xfId="0" applyFont="1" applyBorder="1">
      <alignment vertical="center"/>
    </xf>
    <xf numFmtId="0" fontId="3" fillId="0" borderId="49" xfId="0" applyFont="1" applyBorder="1" applyAlignment="1">
      <alignment vertical="top"/>
    </xf>
    <xf numFmtId="0" fontId="3" fillId="0" borderId="50" xfId="0" applyFont="1" applyBorder="1">
      <alignment vertical="center"/>
    </xf>
    <xf numFmtId="0" fontId="3" fillId="0" borderId="55" xfId="0" applyFont="1" applyBorder="1">
      <alignment vertical="center"/>
    </xf>
    <xf numFmtId="0" fontId="3" fillId="0" borderId="57" xfId="0" applyFont="1" applyBorder="1">
      <alignment vertical="center"/>
    </xf>
    <xf numFmtId="0" fontId="3" fillId="0" borderId="28" xfId="0" applyFont="1" applyBorder="1">
      <alignment vertical="center"/>
    </xf>
    <xf numFmtId="0" fontId="3" fillId="0" borderId="58" xfId="0" applyFont="1" applyBorder="1">
      <alignment vertical="center"/>
    </xf>
    <xf numFmtId="178" fontId="5" fillId="0" borderId="28" xfId="0" applyNumberFormat="1" applyFont="1" applyBorder="1" applyAlignment="1" applyProtection="1">
      <alignment horizontal="center" vertical="center"/>
      <protection locked="0"/>
    </xf>
    <xf numFmtId="178" fontId="5" fillId="0" borderId="23" xfId="0" applyNumberFormat="1" applyFont="1" applyBorder="1" applyAlignment="1" applyProtection="1">
      <alignment horizontal="center" vertical="center"/>
      <protection locked="0"/>
    </xf>
    <xf numFmtId="178" fontId="5" fillId="0" borderId="28" xfId="0" applyNumberFormat="1" applyFont="1" applyBorder="1" applyAlignment="1" applyProtection="1">
      <alignment horizontal="center" vertical="center" wrapText="1"/>
      <protection locked="0"/>
    </xf>
    <xf numFmtId="178" fontId="5" fillId="0" borderId="23" xfId="0" applyNumberFormat="1" applyFont="1" applyBorder="1" applyAlignment="1" applyProtection="1">
      <alignment horizontal="center" vertical="center" wrapText="1"/>
      <protection locked="0"/>
    </xf>
    <xf numFmtId="178" fontId="5" fillId="0" borderId="29" xfId="0" applyNumberFormat="1" applyFont="1" applyBorder="1" applyAlignment="1" applyProtection="1">
      <alignment horizontal="center" vertical="center"/>
      <protection locked="0"/>
    </xf>
    <xf numFmtId="178" fontId="5" fillId="0" borderId="37" xfId="0" applyNumberFormat="1" applyFont="1" applyBorder="1" applyAlignment="1" applyProtection="1">
      <alignment horizontal="center" vertical="center"/>
      <protection locked="0"/>
    </xf>
    <xf numFmtId="182" fontId="18" fillId="0" borderId="61" xfId="0" applyNumberFormat="1" applyFont="1" applyBorder="1" applyAlignment="1" applyProtection="1">
      <alignment horizontal="center" vertical="center"/>
      <protection locked="0"/>
    </xf>
    <xf numFmtId="182" fontId="18" fillId="0" borderId="11" xfId="0" applyNumberFormat="1" applyFont="1" applyBorder="1" applyAlignment="1" applyProtection="1">
      <alignment horizontal="center" vertical="center"/>
      <protection locked="0"/>
    </xf>
    <xf numFmtId="182" fontId="18" fillId="0" borderId="31" xfId="0" applyNumberFormat="1" applyFont="1" applyBorder="1" applyAlignment="1" applyProtection="1">
      <alignment horizontal="center" vertical="center"/>
      <protection locked="0"/>
    </xf>
    <xf numFmtId="182" fontId="18" fillId="0" borderId="32" xfId="0" applyNumberFormat="1" applyFont="1" applyBorder="1" applyAlignment="1" applyProtection="1">
      <alignment horizontal="center" vertical="center"/>
      <protection locked="0"/>
    </xf>
    <xf numFmtId="182" fontId="18" fillId="0" borderId="59" xfId="0" applyNumberFormat="1" applyFont="1" applyBorder="1" applyAlignment="1" applyProtection="1">
      <alignment horizontal="center" vertical="center"/>
      <protection locked="0"/>
    </xf>
    <xf numFmtId="182" fontId="18" fillId="0" borderId="60" xfId="0" applyNumberFormat="1" applyFont="1" applyBorder="1" applyAlignment="1" applyProtection="1">
      <alignment horizontal="center" vertical="center"/>
      <protection locked="0"/>
    </xf>
    <xf numFmtId="0" fontId="20" fillId="0" borderId="35" xfId="0" applyFont="1" applyBorder="1">
      <alignment vertical="center"/>
    </xf>
    <xf numFmtId="0" fontId="20" fillId="0" borderId="36" xfId="0" applyFont="1" applyBorder="1">
      <alignment vertical="center"/>
    </xf>
    <xf numFmtId="0" fontId="2" fillId="0" borderId="36" xfId="0" applyFont="1" applyBorder="1" applyAlignment="1">
      <alignment horizontal="center" vertical="center"/>
    </xf>
    <xf numFmtId="0" fontId="6" fillId="0" borderId="31" xfId="0" applyFont="1" applyBorder="1">
      <alignment vertical="center"/>
    </xf>
    <xf numFmtId="0" fontId="18" fillId="0" borderId="31" xfId="0" applyFont="1" applyBorder="1" applyProtection="1">
      <alignment vertical="center"/>
      <protection locked="0"/>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3" fillId="3" borderId="2" xfId="0" applyFont="1" applyFill="1" applyBorder="1">
      <alignment vertical="center"/>
    </xf>
    <xf numFmtId="0" fontId="3" fillId="3" borderId="3" xfId="0" applyFont="1" applyFill="1" applyBorder="1">
      <alignment vertical="center"/>
    </xf>
    <xf numFmtId="0" fontId="2" fillId="3" borderId="1" xfId="0" applyFont="1" applyFill="1" applyBorder="1" applyAlignment="1">
      <alignment horizontal="center"/>
    </xf>
    <xf numFmtId="0" fontId="4" fillId="0" borderId="62" xfId="0" applyFont="1" applyBorder="1" applyAlignment="1" applyProtection="1">
      <alignment horizontal="center" vertical="center" shrinkToFit="1"/>
      <protection locked="0"/>
    </xf>
    <xf numFmtId="0" fontId="3" fillId="0" borderId="63" xfId="0" applyFont="1" applyBorder="1" applyAlignment="1" applyProtection="1">
      <alignment vertical="center" shrinkToFit="1"/>
      <protection locked="0"/>
    </xf>
    <xf numFmtId="0" fontId="3" fillId="0" borderId="63" xfId="0" applyFont="1" applyBorder="1" applyAlignment="1" applyProtection="1">
      <alignment horizontal="center" vertical="center"/>
      <protection locked="0"/>
    </xf>
    <xf numFmtId="0" fontId="2" fillId="0" borderId="64" xfId="0" applyFont="1" applyBorder="1" applyAlignment="1" applyProtection="1">
      <alignment horizontal="center" vertical="center"/>
      <protection locked="0"/>
    </xf>
    <xf numFmtId="184" fontId="3" fillId="0" borderId="66" xfId="0" applyNumberFormat="1" applyFont="1" applyBorder="1" applyAlignment="1" applyProtection="1">
      <alignment vertical="center" shrinkToFit="1"/>
      <protection locked="0"/>
    </xf>
    <xf numFmtId="184" fontId="3" fillId="0" borderId="66" xfId="0" applyNumberFormat="1" applyFont="1" applyBorder="1" applyAlignment="1" applyProtection="1">
      <alignment horizontal="center" vertical="center"/>
      <protection locked="0"/>
    </xf>
    <xf numFmtId="184" fontId="2" fillId="0" borderId="67" xfId="0" applyNumberFormat="1" applyFont="1" applyBorder="1" applyAlignment="1" applyProtection="1">
      <alignment horizontal="center" vertical="center"/>
      <protection locked="0"/>
    </xf>
    <xf numFmtId="0" fontId="4" fillId="0" borderId="65" xfId="0" applyFont="1" applyBorder="1" applyAlignment="1" applyProtection="1">
      <alignment horizontal="center" vertical="center" shrinkToFit="1"/>
      <protection locked="0"/>
    </xf>
    <xf numFmtId="0" fontId="3" fillId="0" borderId="66" xfId="0" applyFont="1" applyBorder="1" applyAlignment="1" applyProtection="1">
      <alignment horizontal="center" vertical="center"/>
      <protection locked="0"/>
    </xf>
    <xf numFmtId="0" fontId="2" fillId="0" borderId="67" xfId="0" applyFont="1" applyBorder="1" applyAlignment="1" applyProtection="1">
      <alignment horizontal="center" vertical="center"/>
      <protection locked="0"/>
    </xf>
    <xf numFmtId="0" fontId="5" fillId="0" borderId="0" xfId="0" applyFont="1">
      <alignment vertical="center"/>
    </xf>
    <xf numFmtId="0" fontId="4" fillId="4" borderId="7" xfId="0" applyFont="1" applyFill="1" applyBorder="1" applyAlignment="1" applyProtection="1">
      <alignment horizontal="center" vertical="center" shrinkToFit="1"/>
      <protection locked="0"/>
    </xf>
    <xf numFmtId="0" fontId="4" fillId="4" borderId="62" xfId="0" applyFont="1" applyFill="1" applyBorder="1" applyAlignment="1" applyProtection="1">
      <alignment horizontal="center" vertical="center" shrinkToFit="1"/>
      <protection locked="0"/>
    </xf>
    <xf numFmtId="184" fontId="4" fillId="4" borderId="65" xfId="0" applyNumberFormat="1" applyFont="1" applyFill="1" applyBorder="1" applyAlignment="1" applyProtection="1">
      <alignment horizontal="center" vertical="center" shrinkToFit="1"/>
      <protection locked="0"/>
    </xf>
    <xf numFmtId="0" fontId="4" fillId="4" borderId="10" xfId="0" applyFont="1" applyFill="1" applyBorder="1" applyAlignment="1" applyProtection="1">
      <alignment horizontal="center" vertical="center" shrinkToFit="1"/>
      <protection locked="0"/>
    </xf>
    <xf numFmtId="0" fontId="5" fillId="3" borderId="1" xfId="0" quotePrefix="1" applyFont="1" applyFill="1" applyBorder="1" applyAlignment="1">
      <alignment horizontal="center"/>
    </xf>
    <xf numFmtId="185" fontId="2" fillId="3" borderId="3" xfId="0" applyNumberFormat="1" applyFont="1" applyFill="1" applyBorder="1" applyAlignment="1">
      <alignment vertical="center" shrinkToFit="1"/>
    </xf>
    <xf numFmtId="0" fontId="3" fillId="0" borderId="68"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0" fontId="3" fillId="0" borderId="56" xfId="0" applyFont="1" applyBorder="1" applyAlignment="1">
      <alignment horizontal="left"/>
    </xf>
    <xf numFmtId="181" fontId="16" fillId="0" borderId="56" xfId="0" applyNumberFormat="1" applyFont="1" applyBorder="1" applyAlignment="1">
      <alignment horizontal="right" shrinkToFit="1"/>
    </xf>
    <xf numFmtId="0" fontId="20" fillId="0" borderId="30" xfId="0" applyFont="1" applyBorder="1">
      <alignment vertical="center"/>
    </xf>
    <xf numFmtId="0" fontId="20" fillId="0" borderId="31" xfId="0" applyFont="1" applyBorder="1">
      <alignment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20" fillId="0" borderId="31" xfId="0" applyFont="1" applyBorder="1" applyAlignment="1">
      <alignment horizontal="right" vertical="center"/>
    </xf>
    <xf numFmtId="0" fontId="6" fillId="2" borderId="52" xfId="0" applyFont="1" applyFill="1" applyBorder="1" applyAlignment="1">
      <alignment horizontal="center" vertical="center"/>
    </xf>
    <xf numFmtId="0" fontId="6" fillId="2" borderId="51" xfId="0" applyFont="1" applyFill="1" applyBorder="1" applyAlignment="1">
      <alignment horizontal="center" vertical="center"/>
    </xf>
    <xf numFmtId="0" fontId="3" fillId="0" borderId="51" xfId="0" applyFont="1" applyBorder="1" applyProtection="1">
      <alignment vertical="center"/>
      <protection locked="0"/>
    </xf>
    <xf numFmtId="0" fontId="3" fillId="0" borderId="8" xfId="0" applyFont="1" applyBorder="1" applyProtection="1">
      <alignment vertical="center"/>
      <protection locked="0"/>
    </xf>
    <xf numFmtId="0" fontId="3" fillId="0" borderId="5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38" fontId="8" fillId="0" borderId="52" xfId="1" applyFont="1" applyBorder="1" applyAlignment="1" applyProtection="1">
      <alignment vertical="center"/>
      <protection locked="0"/>
    </xf>
    <xf numFmtId="38" fontId="8" fillId="0" borderId="51" xfId="1" applyFont="1" applyBorder="1" applyAlignment="1" applyProtection="1">
      <alignment vertical="center"/>
      <protection locked="0"/>
    </xf>
    <xf numFmtId="38" fontId="8" fillId="0" borderId="8" xfId="1" applyFont="1" applyBorder="1" applyAlignment="1" applyProtection="1">
      <alignment vertical="center"/>
      <protection locked="0"/>
    </xf>
    <xf numFmtId="179" fontId="8" fillId="0" borderId="54" xfId="1" applyNumberFormat="1" applyFont="1" applyBorder="1" applyAlignment="1" applyProtection="1">
      <alignment vertical="center"/>
    </xf>
    <xf numFmtId="179" fontId="8" fillId="0" borderId="49" xfId="1" applyNumberFormat="1" applyFont="1" applyBorder="1" applyAlignment="1" applyProtection="1">
      <alignment vertical="center"/>
    </xf>
    <xf numFmtId="0" fontId="3" fillId="0" borderId="51" xfId="0" applyFont="1" applyBorder="1" applyAlignment="1" applyProtection="1">
      <alignment horizontal="center" vertical="center"/>
      <protection locked="0"/>
    </xf>
    <xf numFmtId="180" fontId="3" fillId="0" borderId="51" xfId="0" applyNumberFormat="1" applyFont="1" applyBorder="1" applyAlignment="1" applyProtection="1">
      <alignment horizontal="center" vertical="center"/>
      <protection locked="0"/>
    </xf>
    <xf numFmtId="0" fontId="3" fillId="0" borderId="49" xfId="0" applyFont="1" applyBorder="1" applyProtection="1">
      <alignment vertical="center"/>
      <protection locked="0"/>
    </xf>
    <xf numFmtId="0" fontId="3" fillId="0" borderId="53" xfId="0" applyFont="1" applyBorder="1" applyProtection="1">
      <alignment vertical="center"/>
      <protection locked="0"/>
    </xf>
    <xf numFmtId="0" fontId="3" fillId="0" borderId="54"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38" fontId="8" fillId="0" borderId="54" xfId="1" applyFont="1" applyBorder="1" applyAlignment="1" applyProtection="1">
      <alignment vertical="center"/>
      <protection locked="0"/>
    </xf>
    <xf numFmtId="38" fontId="8" fillId="0" borderId="49" xfId="1" applyFont="1" applyBorder="1" applyAlignment="1" applyProtection="1">
      <alignment vertical="center"/>
      <protection locked="0"/>
    </xf>
    <xf numFmtId="38" fontId="8" fillId="0" borderId="53" xfId="1" applyFont="1" applyBorder="1" applyAlignment="1" applyProtection="1">
      <alignment vertical="center"/>
      <protection locked="0"/>
    </xf>
    <xf numFmtId="0" fontId="23" fillId="0" borderId="49" xfId="0" quotePrefix="1" applyFont="1" applyBorder="1" applyAlignment="1">
      <alignment horizontal="center" vertical="top"/>
    </xf>
    <xf numFmtId="0" fontId="23" fillId="0" borderId="49" xfId="0" applyFont="1" applyBorder="1" applyAlignment="1">
      <alignment horizontal="center" vertical="top"/>
    </xf>
    <xf numFmtId="0" fontId="3" fillId="0" borderId="49" xfId="0" applyFont="1" applyBorder="1" applyAlignment="1">
      <alignment horizontal="right" vertical="top"/>
    </xf>
    <xf numFmtId="14" fontId="8" fillId="0" borderId="49" xfId="0" applyNumberFormat="1" applyFont="1" applyBorder="1" applyAlignment="1">
      <alignment horizontal="center" vertical="top"/>
    </xf>
    <xf numFmtId="0" fontId="8" fillId="0" borderId="49" xfId="0" applyFont="1" applyBorder="1" applyAlignment="1">
      <alignment horizontal="center" vertical="top"/>
    </xf>
    <xf numFmtId="0" fontId="6" fillId="2" borderId="8" xfId="0" applyFont="1" applyFill="1" applyBorder="1" applyAlignment="1">
      <alignment horizontal="center" vertical="center"/>
    </xf>
    <xf numFmtId="0" fontId="2" fillId="0" borderId="23" xfId="0" applyFont="1" applyBorder="1" applyAlignment="1">
      <alignment horizontal="left" vertical="center"/>
    </xf>
    <xf numFmtId="0" fontId="22" fillId="0" borderId="41" xfId="0" applyFont="1" applyBorder="1" applyAlignment="1">
      <alignment horizontal="center" vertical="center"/>
    </xf>
    <xf numFmtId="0" fontId="22" fillId="0" borderId="23" xfId="0" applyFont="1" applyBorder="1" applyAlignment="1">
      <alignment horizontal="center" vertical="center"/>
    </xf>
    <xf numFmtId="0" fontId="20" fillId="0" borderId="14" xfId="0" applyFont="1" applyBorder="1" applyAlignment="1">
      <alignment vertical="top"/>
    </xf>
    <xf numFmtId="0" fontId="6" fillId="0" borderId="18" xfId="0" applyFont="1" applyBorder="1" applyAlignment="1">
      <alignment vertical="top"/>
    </xf>
    <xf numFmtId="0" fontId="6" fillId="0" borderId="19" xfId="0" applyFont="1" applyBorder="1" applyAlignment="1">
      <alignment vertical="top"/>
    </xf>
    <xf numFmtId="0" fontId="6" fillId="0" borderId="20" xfId="0" applyFont="1" applyBorder="1" applyAlignment="1">
      <alignment vertical="top"/>
    </xf>
    <xf numFmtId="0" fontId="5" fillId="0" borderId="22" xfId="0" applyFont="1" applyBorder="1" applyAlignment="1" applyProtection="1">
      <alignment vertical="top"/>
      <protection locked="0"/>
    </xf>
    <xf numFmtId="0" fontId="5" fillId="0" borderId="23" xfId="0" applyFont="1" applyBorder="1" applyAlignment="1" applyProtection="1">
      <alignment vertical="top"/>
      <protection locked="0"/>
    </xf>
    <xf numFmtId="0" fontId="5" fillId="0" borderId="24" xfId="0" applyFont="1" applyBorder="1" applyAlignment="1" applyProtection="1">
      <alignment vertical="top"/>
      <protection locked="0"/>
    </xf>
    <xf numFmtId="0" fontId="2" fillId="0" borderId="28" xfId="0" applyFont="1" applyBorder="1" applyAlignment="1">
      <alignment horizontal="left" vertical="center"/>
    </xf>
    <xf numFmtId="0" fontId="22" fillId="0" borderId="45" xfId="0" applyFont="1" applyBorder="1" applyAlignment="1">
      <alignment horizontal="center" vertical="center"/>
    </xf>
    <xf numFmtId="0" fontId="22" fillId="0" borderId="28" xfId="0" applyFont="1" applyBorder="1" applyAlignment="1">
      <alignment horizontal="center" vertical="center"/>
    </xf>
    <xf numFmtId="0" fontId="20" fillId="0" borderId="14" xfId="0" applyFont="1" applyBorder="1" applyAlignment="1">
      <alignment vertical="top" wrapText="1"/>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4" xfId="0" applyFont="1" applyFill="1" applyBorder="1" applyAlignment="1">
      <alignment horizontal="center" vertical="center"/>
    </xf>
    <xf numFmtId="0" fontId="21" fillId="2" borderId="44" xfId="0" applyFont="1" applyFill="1" applyBorder="1" applyAlignment="1">
      <alignment horizontal="center" vertical="center"/>
    </xf>
    <xf numFmtId="0" fontId="21" fillId="2" borderId="42" xfId="0" applyFont="1" applyFill="1" applyBorder="1" applyAlignment="1">
      <alignment horizontal="center" vertical="center"/>
    </xf>
    <xf numFmtId="0" fontId="6" fillId="0" borderId="36" xfId="0" applyFont="1" applyBorder="1" applyAlignment="1">
      <alignment horizontal="left" vertical="center"/>
    </xf>
    <xf numFmtId="0" fontId="6" fillId="2" borderId="23" xfId="0" applyFont="1" applyFill="1" applyBorder="1" applyAlignment="1">
      <alignment horizontal="center" vertical="center" wrapText="1"/>
    </xf>
    <xf numFmtId="0" fontId="6" fillId="2" borderId="37" xfId="0" applyFont="1" applyFill="1" applyBorder="1" applyAlignment="1">
      <alignment horizontal="center" vertical="center"/>
    </xf>
    <xf numFmtId="0" fontId="5" fillId="0" borderId="38"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6" fillId="0" borderId="23" xfId="0" applyFont="1" applyBorder="1" applyAlignment="1">
      <alignment horizontal="right" vertical="center"/>
    </xf>
    <xf numFmtId="0" fontId="6" fillId="0" borderId="23" xfId="0" applyFont="1" applyBorder="1" applyAlignment="1">
      <alignment horizontal="left" vertical="center"/>
    </xf>
    <xf numFmtId="0" fontId="6" fillId="2" borderId="33" xfId="0" applyFont="1" applyFill="1" applyBorder="1" applyAlignment="1">
      <alignment horizontal="center" vertical="center"/>
    </xf>
    <xf numFmtId="0" fontId="6" fillId="2" borderId="5" xfId="0" applyFont="1" applyFill="1" applyBorder="1" applyAlignment="1">
      <alignment horizontal="center" vertical="center"/>
    </xf>
    <xf numFmtId="0" fontId="5" fillId="0" borderId="34"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6" fillId="0" borderId="35" xfId="0" applyFont="1" applyBorder="1" applyAlignment="1">
      <alignment horizontal="right" vertical="center" wrapText="1"/>
    </xf>
    <xf numFmtId="0" fontId="6" fillId="0" borderId="36" xfId="0" applyFont="1" applyBorder="1" applyAlignment="1">
      <alignment horizontal="right" vertical="center"/>
    </xf>
    <xf numFmtId="0" fontId="6" fillId="0" borderId="41" xfId="0" applyFont="1" applyBorder="1" applyAlignment="1">
      <alignment horizontal="right" vertical="center"/>
    </xf>
    <xf numFmtId="0" fontId="6" fillId="0" borderId="27" xfId="0" applyFont="1" applyBorder="1" applyAlignment="1">
      <alignment vertical="center" wrapText="1"/>
    </xf>
    <xf numFmtId="0" fontId="6" fillId="0" borderId="25" xfId="0" applyFont="1" applyBorder="1" applyAlignment="1">
      <alignment vertical="center" wrapText="1"/>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49" fontId="18" fillId="0" borderId="30" xfId="0" applyNumberFormat="1" applyFont="1" applyBorder="1" applyAlignment="1" applyProtection="1">
      <alignment horizontal="center" vertical="center" wrapText="1"/>
      <protection locked="0"/>
    </xf>
    <xf numFmtId="49" fontId="18" fillId="0" borderId="31" xfId="0" applyNumberFormat="1" applyFont="1" applyBorder="1" applyAlignment="1" applyProtection="1">
      <alignment horizontal="center" vertical="center"/>
      <protection locked="0"/>
    </xf>
    <xf numFmtId="49" fontId="18" fillId="0" borderId="32" xfId="0" applyNumberFormat="1" applyFont="1" applyBorder="1" applyAlignment="1" applyProtection="1">
      <alignment horizontal="center" vertical="center"/>
      <protection locked="0"/>
    </xf>
    <xf numFmtId="49" fontId="5" fillId="0" borderId="30" xfId="0" applyNumberFormat="1" applyFont="1" applyBorder="1" applyAlignment="1" applyProtection="1">
      <alignment horizontal="center" vertical="center"/>
      <protection locked="0"/>
    </xf>
    <xf numFmtId="49" fontId="5" fillId="0" borderId="31" xfId="0" applyNumberFormat="1" applyFont="1" applyBorder="1" applyAlignment="1" applyProtection="1">
      <alignment horizontal="center" vertical="center"/>
      <protection locked="0"/>
    </xf>
    <xf numFmtId="49" fontId="5" fillId="0" borderId="32" xfId="0" applyNumberFormat="1" applyFont="1" applyBorder="1" applyAlignment="1" applyProtection="1">
      <alignment horizontal="center" vertical="center"/>
      <protection locked="0"/>
    </xf>
    <xf numFmtId="0" fontId="19" fillId="0" borderId="30" xfId="0"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183" fontId="17" fillId="0" borderId="25" xfId="0" applyNumberFormat="1" applyFont="1" applyBorder="1" applyAlignment="1" applyProtection="1">
      <alignment horizontal="right" vertical="center"/>
      <protection locked="0"/>
    </xf>
    <xf numFmtId="183" fontId="17" fillId="0" borderId="26" xfId="0" applyNumberFormat="1" applyFont="1" applyBorder="1" applyAlignment="1" applyProtection="1">
      <alignment horizontal="right" vertical="center"/>
      <protection locked="0"/>
    </xf>
    <xf numFmtId="0" fontId="6" fillId="2" borderId="27" xfId="0" applyFont="1" applyFill="1" applyBorder="1" applyAlignment="1">
      <alignment horizontal="center" vertical="center" wrapText="1"/>
    </xf>
    <xf numFmtId="0" fontId="6" fillId="2" borderId="26" xfId="0" applyFont="1" applyFill="1" applyBorder="1" applyAlignment="1">
      <alignment horizontal="center" vertical="center"/>
    </xf>
    <xf numFmtId="0" fontId="6" fillId="2" borderId="25" xfId="0" applyFont="1" applyFill="1" applyBorder="1" applyAlignment="1">
      <alignment horizontal="center" vertical="center"/>
    </xf>
    <xf numFmtId="0" fontId="16" fillId="0" borderId="27" xfId="0" applyFont="1" applyBorder="1" applyAlignment="1" applyProtection="1">
      <alignment horizontal="center" vertical="center" shrinkToFit="1"/>
      <protection locked="0"/>
    </xf>
    <xf numFmtId="0" fontId="16" fillId="0" borderId="25" xfId="0" applyFont="1" applyBorder="1" applyAlignment="1" applyProtection="1">
      <alignment horizontal="center" vertical="center" shrinkToFit="1"/>
      <protection locked="0"/>
    </xf>
    <xf numFmtId="0" fontId="16" fillId="0" borderId="26" xfId="0" applyFont="1" applyBorder="1" applyAlignment="1" applyProtection="1">
      <alignment horizontal="center" vertical="center" shrinkToFit="1"/>
      <protection locked="0"/>
    </xf>
    <xf numFmtId="0" fontId="5" fillId="0" borderId="27"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18" xfId="0" applyFont="1" applyBorder="1" applyAlignment="1">
      <alignment horizontal="center" vertical="center"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6" fillId="0" borderId="16" xfId="0" applyFont="1" applyBorder="1" applyAlignment="1">
      <alignment horizontal="center" vertical="center" wrapText="1"/>
    </xf>
    <xf numFmtId="0" fontId="6" fillId="0" borderId="0" xfId="0" applyFont="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center" vertical="center" wrapText="1"/>
    </xf>
    <xf numFmtId="0" fontId="5" fillId="0" borderId="17"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7" fillId="3" borderId="2" xfId="0" applyFont="1" applyFill="1" applyBorder="1" applyAlignment="1" applyProtection="1">
      <alignment horizontal="center" vertical="center" textRotation="255"/>
      <protection locked="0"/>
    </xf>
    <xf numFmtId="0" fontId="3" fillId="3" borderId="2" xfId="0" applyFont="1" applyFill="1" applyBorder="1" applyAlignment="1">
      <alignment horizontal="center" vertical="center"/>
    </xf>
    <xf numFmtId="0" fontId="6" fillId="0" borderId="0" xfId="0" applyFont="1" applyAlignment="1">
      <alignment horizontal="right" vertical="center"/>
    </xf>
    <xf numFmtId="0" fontId="6" fillId="0" borderId="17" xfId="0" applyFont="1" applyBorder="1" applyAlignment="1">
      <alignment horizontal="right" vertical="center"/>
    </xf>
    <xf numFmtId="0" fontId="3" fillId="0" borderId="13" xfId="0" applyFont="1" applyBorder="1" applyProtection="1">
      <alignment vertical="center"/>
      <protection locked="0"/>
    </xf>
    <xf numFmtId="0" fontId="3" fillId="0" borderId="14" xfId="0" applyFont="1" applyBorder="1" applyProtection="1">
      <alignment vertical="center"/>
      <protection locked="0"/>
    </xf>
    <xf numFmtId="0" fontId="3" fillId="0" borderId="15" xfId="0" applyFont="1" applyBorder="1" applyProtection="1">
      <alignment vertical="center"/>
      <protection locked="0"/>
    </xf>
    <xf numFmtId="0" fontId="6" fillId="0" borderId="16" xfId="0" applyFont="1" applyBorder="1" applyAlignment="1">
      <alignment horizontal="right" vertical="center"/>
    </xf>
    <xf numFmtId="177" fontId="30" fillId="0" borderId="0" xfId="0" applyNumberFormat="1" applyFont="1" applyAlignment="1">
      <alignment vertical="center" shrinkToFit="1"/>
    </xf>
    <xf numFmtId="176" fontId="3" fillId="0" borderId="0" xfId="0" applyNumberFormat="1" applyFont="1">
      <alignment vertical="center"/>
    </xf>
    <xf numFmtId="0" fontId="28" fillId="3" borderId="2" xfId="0" applyFont="1" applyFill="1" applyBorder="1" applyAlignment="1" applyProtection="1">
      <alignment horizontal="center" vertical="center" textRotation="255" wrapText="1"/>
      <protection locked="0"/>
    </xf>
    <xf numFmtId="0" fontId="21" fillId="0" borderId="0" xfId="0" applyFont="1" applyAlignment="1">
      <alignment horizontal="left" vertical="top" wrapText="1"/>
    </xf>
    <xf numFmtId="0" fontId="21" fillId="0" borderId="28" xfId="0" applyFont="1" applyBorder="1" applyAlignment="1">
      <alignment horizontal="left" vertical="top" wrapText="1"/>
    </xf>
  </cellXfs>
  <cellStyles count="37">
    <cellStyle name="パーセント 2" xfId="2" xr:uid="{00000000-0005-0000-0000-000000000000}"/>
    <cellStyle name="パーセント 3" xfId="3" xr:uid="{00000000-0005-0000-0000-000001000000}"/>
    <cellStyle name="桁区切り" xfId="1" builtinId="6"/>
    <cellStyle name="桁区切り 2" xfId="4" xr:uid="{00000000-0005-0000-0000-000003000000}"/>
    <cellStyle name="桁区切り 2 2" xfId="5" xr:uid="{00000000-0005-0000-0000-000004000000}"/>
    <cellStyle name="桁区切り 3" xfId="6" xr:uid="{00000000-0005-0000-0000-000005000000}"/>
    <cellStyle name="桁区切り 4" xfId="7" xr:uid="{00000000-0005-0000-0000-000006000000}"/>
    <cellStyle name="桁区切り 5" xfId="8" xr:uid="{00000000-0005-0000-0000-000007000000}"/>
    <cellStyle name="桁区切り 6" xfId="9" xr:uid="{00000000-0005-0000-0000-000008000000}"/>
    <cellStyle name="通貨 2" xfId="10" xr:uid="{00000000-0005-0000-0000-000009000000}"/>
    <cellStyle name="通貨 3" xfId="11" xr:uid="{00000000-0005-0000-0000-00000A000000}"/>
    <cellStyle name="標準" xfId="0" builtinId="0"/>
    <cellStyle name="標準 10" xfId="12" xr:uid="{00000000-0005-0000-0000-00000C000000}"/>
    <cellStyle name="標準 2" xfId="13" xr:uid="{00000000-0005-0000-0000-00000D000000}"/>
    <cellStyle name="標準 2 2" xfId="14" xr:uid="{00000000-0005-0000-0000-00000E000000}"/>
    <cellStyle name="標準 2 2 2" xfId="15" xr:uid="{00000000-0005-0000-0000-00000F000000}"/>
    <cellStyle name="標準 2 3" xfId="16" xr:uid="{00000000-0005-0000-0000-000010000000}"/>
    <cellStyle name="標準 2 3 2" xfId="17" xr:uid="{00000000-0005-0000-0000-000011000000}"/>
    <cellStyle name="標準 2 4" xfId="18" xr:uid="{00000000-0005-0000-0000-000012000000}"/>
    <cellStyle name="標準 2 5" xfId="19" xr:uid="{00000000-0005-0000-0000-000013000000}"/>
    <cellStyle name="標準 3" xfId="20" xr:uid="{00000000-0005-0000-0000-000014000000}"/>
    <cellStyle name="標準 3 2" xfId="21" xr:uid="{00000000-0005-0000-0000-000015000000}"/>
    <cellStyle name="標準 3 3" xfId="22" xr:uid="{00000000-0005-0000-0000-000016000000}"/>
    <cellStyle name="標準 4" xfId="23" xr:uid="{00000000-0005-0000-0000-000017000000}"/>
    <cellStyle name="標準 4 2" xfId="24" xr:uid="{00000000-0005-0000-0000-000018000000}"/>
    <cellStyle name="標準 4 2 2" xfId="25" xr:uid="{00000000-0005-0000-0000-000019000000}"/>
    <cellStyle name="標準 4 3" xfId="26" xr:uid="{00000000-0005-0000-0000-00001A000000}"/>
    <cellStyle name="標準 4 4" xfId="27" xr:uid="{00000000-0005-0000-0000-00001B000000}"/>
    <cellStyle name="標準 5" xfId="28" xr:uid="{00000000-0005-0000-0000-00001C000000}"/>
    <cellStyle name="標準 5 2" xfId="29" xr:uid="{00000000-0005-0000-0000-00001D000000}"/>
    <cellStyle name="標準 6" xfId="30" xr:uid="{00000000-0005-0000-0000-00001E000000}"/>
    <cellStyle name="標準 6 2" xfId="31" xr:uid="{00000000-0005-0000-0000-00001F000000}"/>
    <cellStyle name="標準 7" xfId="32" xr:uid="{00000000-0005-0000-0000-000020000000}"/>
    <cellStyle name="標準 7 2" xfId="33" xr:uid="{00000000-0005-0000-0000-000021000000}"/>
    <cellStyle name="標準 8" xfId="34" xr:uid="{00000000-0005-0000-0000-000022000000}"/>
    <cellStyle name="標準 8 2" xfId="35" xr:uid="{00000000-0005-0000-0000-000023000000}"/>
    <cellStyle name="標準 9" xfId="36" xr:uid="{00000000-0005-0000-0000-000024000000}"/>
  </cellStyles>
  <dxfs count="26">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
      <font>
        <b/>
        <i val="0"/>
        <color theme="0" tint="-0.499984740745262"/>
      </font>
      <numFmt numFmtId="186" formatCode="&quot;&quot;&quot;レ&quot;&quot;ベ&quot;&quot;ル&quo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7620</xdr:colOff>
      <xdr:row>10</xdr:row>
      <xdr:rowOff>175260</xdr:rowOff>
    </xdr:from>
    <xdr:to>
      <xdr:col>7</xdr:col>
      <xdr:colOff>15240</xdr:colOff>
      <xdr:row>11</xdr:row>
      <xdr:rowOff>220980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1920240" y="3139440"/>
          <a:ext cx="304800" cy="396240"/>
        </a:xfrm>
        <a:prstGeom prst="rightBrace">
          <a:avLst>
            <a:gd name="adj1" fmla="val 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83820</xdr:colOff>
      <xdr:row>3</xdr:row>
      <xdr:rowOff>487680</xdr:rowOff>
    </xdr:from>
    <xdr:to>
      <xdr:col>8</xdr:col>
      <xdr:colOff>213360</xdr:colOff>
      <xdr:row>3</xdr:row>
      <xdr:rowOff>807720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1760220" y="1356360"/>
          <a:ext cx="1021080" cy="32004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10</xdr:col>
      <xdr:colOff>228600</xdr:colOff>
      <xdr:row>5</xdr:row>
      <xdr:rowOff>53341</xdr:rowOff>
    </xdr:from>
    <xdr:ext cx="1591911" cy="22098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390900" y="1866901"/>
          <a:ext cx="1591911" cy="220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en-US" altLang="ja-JP" sz="700">
              <a:latin typeface="Meiryo UI" panose="020B0604030504040204" pitchFamily="50" charset="-128"/>
              <a:ea typeface="Meiryo UI" panose="020B0604030504040204" pitchFamily="50" charset="-128"/>
            </a:rPr>
            <a:t>※</a:t>
          </a:r>
          <a:r>
            <a:rPr kumimoji="1" lang="ja-JP" altLang="en-US" sz="700">
              <a:latin typeface="Meiryo UI" panose="020B0604030504040204" pitchFamily="50" charset="-128"/>
              <a:ea typeface="Meiryo UI" panose="020B0604030504040204" pitchFamily="50" charset="-128"/>
            </a:rPr>
            <a:t>旅行代理店名 ない場合、記入不要</a:t>
          </a:r>
        </a:p>
      </xdr:txBody>
    </xdr:sp>
    <xdr:clientData/>
  </xdr:oneCellAnchor>
  <xdr:oneCellAnchor>
    <xdr:from>
      <xdr:col>15</xdr:col>
      <xdr:colOff>175261</xdr:colOff>
      <xdr:row>6</xdr:row>
      <xdr:rowOff>45720</xdr:rowOff>
    </xdr:from>
    <xdr:ext cx="243840" cy="342899"/>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762501" y="1882140"/>
          <a:ext cx="243840" cy="3428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en-US" altLang="ja-JP" sz="1200">
              <a:latin typeface="Meiryo UI" panose="020B0604030504040204" pitchFamily="50" charset="-128"/>
              <a:ea typeface="Meiryo UI" panose="020B0604030504040204" pitchFamily="50" charset="-128"/>
            </a:rPr>
            <a:t>/</a:t>
          </a:r>
          <a:endParaRPr kumimoji="1" lang="ja-JP" altLang="en-US" sz="1200">
            <a:latin typeface="Meiryo UI" panose="020B0604030504040204" pitchFamily="50" charset="-128"/>
            <a:ea typeface="Meiryo UI" panose="020B0604030504040204" pitchFamily="50" charset="-128"/>
          </a:endParaRPr>
        </a:p>
      </xdr:txBody>
    </xdr:sp>
    <xdr:clientData/>
  </xdr:oneCellAnchor>
  <xdr:oneCellAnchor>
    <xdr:from>
      <xdr:col>1</xdr:col>
      <xdr:colOff>243839</xdr:colOff>
      <xdr:row>6</xdr:row>
      <xdr:rowOff>388621</xdr:rowOff>
    </xdr:from>
    <xdr:ext cx="365761" cy="22098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41019" y="2225041"/>
          <a:ext cx="365761" cy="220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en-US" altLang="ja-JP" sz="700">
              <a:latin typeface="Meiryo UI" panose="020B0604030504040204" pitchFamily="50" charset="-128"/>
              <a:ea typeface="Meiryo UI" panose="020B0604030504040204" pitchFamily="50" charset="-128"/>
            </a:rPr>
            <a:t>Tel:</a:t>
          </a:r>
          <a:endParaRPr kumimoji="1" lang="ja-JP" altLang="en-US" sz="700">
            <a:latin typeface="Meiryo UI" panose="020B0604030504040204" pitchFamily="50" charset="-128"/>
            <a:ea typeface="Meiryo UI" panose="020B0604030504040204" pitchFamily="50" charset="-128"/>
          </a:endParaRPr>
        </a:p>
      </xdr:txBody>
    </xdr:sp>
    <xdr:clientData/>
  </xdr:oneCellAnchor>
  <xdr:oneCellAnchor>
    <xdr:from>
      <xdr:col>6</xdr:col>
      <xdr:colOff>259080</xdr:colOff>
      <xdr:row>6</xdr:row>
      <xdr:rowOff>388621</xdr:rowOff>
    </xdr:from>
    <xdr:ext cx="365761" cy="22098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171700" y="2225041"/>
          <a:ext cx="365761" cy="220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en-US" altLang="ja-JP" sz="700">
              <a:latin typeface="Meiryo UI" panose="020B0604030504040204" pitchFamily="50" charset="-128"/>
              <a:ea typeface="Meiryo UI" panose="020B0604030504040204" pitchFamily="50" charset="-128"/>
            </a:rPr>
            <a:t>Fax:</a:t>
          </a:r>
          <a:endParaRPr kumimoji="1" lang="ja-JP" altLang="en-US" sz="700">
            <a:latin typeface="Meiryo UI" panose="020B0604030504040204" pitchFamily="50" charset="-128"/>
            <a:ea typeface="Meiryo UI" panose="020B0604030504040204" pitchFamily="50" charset="-128"/>
          </a:endParaRPr>
        </a:p>
      </xdr:txBody>
    </xdr:sp>
    <xdr:clientData/>
  </xdr:oneCellAnchor>
  <xdr:oneCellAnchor>
    <xdr:from>
      <xdr:col>11</xdr:col>
      <xdr:colOff>274320</xdr:colOff>
      <xdr:row>6</xdr:row>
      <xdr:rowOff>388621</xdr:rowOff>
    </xdr:from>
    <xdr:ext cx="365761" cy="22098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672840" y="2225041"/>
          <a:ext cx="365761" cy="220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en-US" altLang="ja-JP" sz="700">
              <a:latin typeface="Meiryo UI" panose="020B0604030504040204" pitchFamily="50" charset="-128"/>
              <a:ea typeface="Meiryo UI" panose="020B0604030504040204" pitchFamily="50" charset="-128"/>
            </a:rPr>
            <a:t>Mail:</a:t>
          </a:r>
          <a:endParaRPr kumimoji="1" lang="ja-JP" altLang="en-US" sz="700">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4</xdr:col>
          <xdr:colOff>129540</xdr:colOff>
          <xdr:row>8</xdr:row>
          <xdr:rowOff>76200</xdr:rowOff>
        </xdr:from>
        <xdr:to>
          <xdr:col>7</xdr:col>
          <xdr:colOff>53340</xdr:colOff>
          <xdr:row>8</xdr:row>
          <xdr:rowOff>274320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福井県内団体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8</xdr:row>
          <xdr:rowOff>76200</xdr:rowOff>
        </xdr:from>
        <xdr:to>
          <xdr:col>10</xdr:col>
          <xdr:colOff>121920</xdr:colOff>
          <xdr:row>8</xdr:row>
          <xdr:rowOff>274320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他県団体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8</xdr:row>
          <xdr:rowOff>76200</xdr:rowOff>
        </xdr:from>
        <xdr:to>
          <xdr:col>17</xdr:col>
          <xdr:colOff>22860</xdr:colOff>
          <xdr:row>8</xdr:row>
          <xdr:rowOff>274320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修学旅行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8</xdr:row>
          <xdr:rowOff>76200</xdr:rowOff>
        </xdr:from>
        <xdr:to>
          <xdr:col>21</xdr:col>
          <xdr:colOff>106680</xdr:colOff>
          <xdr:row>8</xdr:row>
          <xdr:rowOff>274320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スキー実習,体験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53340</xdr:colOff>
          <xdr:row>6</xdr:row>
          <xdr:rowOff>30480</xdr:rowOff>
        </xdr:from>
        <xdr:to>
          <xdr:col>21</xdr:col>
          <xdr:colOff>243840</xdr:colOff>
          <xdr:row>6</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持参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53340</xdr:colOff>
          <xdr:row>6</xdr:row>
          <xdr:rowOff>205740</xdr:rowOff>
        </xdr:from>
        <xdr:to>
          <xdr:col>21</xdr:col>
          <xdr:colOff>243840</xdr:colOff>
          <xdr:row>6</xdr:row>
          <xdr:rowOff>403860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10</xdr:row>
          <xdr:rowOff>68580</xdr:rowOff>
        </xdr:from>
        <xdr:to>
          <xdr:col>11</xdr:col>
          <xdr:colOff>236220</xdr:colOff>
          <xdr:row>10</xdr:row>
          <xdr:rowOff>297180</xdr:rowOff>
        </xdr:to>
        <xdr:sp macro="" textlink="">
          <xdr:nvSpPr>
            <xdr:cNvPr id="1032" name="TextBox1"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11</xdr:row>
          <xdr:rowOff>60960</xdr:rowOff>
        </xdr:from>
        <xdr:to>
          <xdr:col>11</xdr:col>
          <xdr:colOff>236220</xdr:colOff>
          <xdr:row>11</xdr:row>
          <xdr:rowOff>289560</xdr:rowOff>
        </xdr:to>
        <xdr:sp macro="" textlink="">
          <xdr:nvSpPr>
            <xdr:cNvPr id="1033" name="TextBox2"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10</xdr:row>
          <xdr:rowOff>68580</xdr:rowOff>
        </xdr:from>
        <xdr:to>
          <xdr:col>13</xdr:col>
          <xdr:colOff>99060</xdr:colOff>
          <xdr:row>10</xdr:row>
          <xdr:rowOff>297180</xdr:rowOff>
        </xdr:to>
        <xdr:sp macro="" textlink="">
          <xdr:nvSpPr>
            <xdr:cNvPr id="1034" name="TextBox3"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11</xdr:row>
          <xdr:rowOff>60960</xdr:rowOff>
        </xdr:from>
        <xdr:to>
          <xdr:col>13</xdr:col>
          <xdr:colOff>99060</xdr:colOff>
          <xdr:row>11</xdr:row>
          <xdr:rowOff>289560</xdr:rowOff>
        </xdr:to>
        <xdr:sp macro="" textlink="">
          <xdr:nvSpPr>
            <xdr:cNvPr id="1035" name="TextBox4"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10</xdr:row>
          <xdr:rowOff>68580</xdr:rowOff>
        </xdr:from>
        <xdr:to>
          <xdr:col>18</xdr:col>
          <xdr:colOff>251460</xdr:colOff>
          <xdr:row>10</xdr:row>
          <xdr:rowOff>297180</xdr:rowOff>
        </xdr:to>
        <xdr:sp macro="" textlink="">
          <xdr:nvSpPr>
            <xdr:cNvPr id="1036" name="TextBox5"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11</xdr:row>
          <xdr:rowOff>60960</xdr:rowOff>
        </xdr:from>
        <xdr:to>
          <xdr:col>18</xdr:col>
          <xdr:colOff>251460</xdr:colOff>
          <xdr:row>11</xdr:row>
          <xdr:rowOff>289560</xdr:rowOff>
        </xdr:to>
        <xdr:sp macro="" textlink="">
          <xdr:nvSpPr>
            <xdr:cNvPr id="1037" name="TextBox6"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10</xdr:row>
          <xdr:rowOff>68580</xdr:rowOff>
        </xdr:from>
        <xdr:to>
          <xdr:col>20</xdr:col>
          <xdr:colOff>114300</xdr:colOff>
          <xdr:row>10</xdr:row>
          <xdr:rowOff>297180</xdr:rowOff>
        </xdr:to>
        <xdr:sp macro="" textlink="">
          <xdr:nvSpPr>
            <xdr:cNvPr id="1038" name="TextBox7"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11</xdr:row>
          <xdr:rowOff>60960</xdr:rowOff>
        </xdr:from>
        <xdr:to>
          <xdr:col>20</xdr:col>
          <xdr:colOff>114300</xdr:colOff>
          <xdr:row>11</xdr:row>
          <xdr:rowOff>289560</xdr:rowOff>
        </xdr:to>
        <xdr:sp macro="" textlink="">
          <xdr:nvSpPr>
            <xdr:cNvPr id="1039" name="TextBox8"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oneCellAnchor>
    <xdr:from>
      <xdr:col>2</xdr:col>
      <xdr:colOff>167641</xdr:colOff>
      <xdr:row>14</xdr:row>
      <xdr:rowOff>68581</xdr:rowOff>
    </xdr:from>
    <xdr:ext cx="259080" cy="220980"/>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762001" y="4495801"/>
          <a:ext cx="259080" cy="220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en-US" altLang="ja-JP" sz="1600">
              <a:latin typeface="Meiryo UI" panose="020B0604030504040204" pitchFamily="50" charset="-128"/>
              <a:ea typeface="Meiryo UI" panose="020B0604030504040204" pitchFamily="50" charset="-128"/>
            </a:rPr>
            <a:t>/</a:t>
          </a:r>
          <a:endParaRPr kumimoji="1" lang="ja-JP" altLang="en-US" sz="1600">
            <a:latin typeface="Meiryo UI" panose="020B0604030504040204" pitchFamily="50" charset="-128"/>
            <a:ea typeface="Meiryo UI" panose="020B0604030504040204" pitchFamily="50" charset="-128"/>
          </a:endParaRPr>
        </a:p>
      </xdr:txBody>
    </xdr:sp>
    <xdr:clientData/>
  </xdr:oneCellAnchor>
  <xdr:oneCellAnchor>
    <xdr:from>
      <xdr:col>2</xdr:col>
      <xdr:colOff>167641</xdr:colOff>
      <xdr:row>15</xdr:row>
      <xdr:rowOff>68581</xdr:rowOff>
    </xdr:from>
    <xdr:ext cx="259080" cy="220980"/>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62001" y="4846321"/>
          <a:ext cx="259080" cy="220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en-US" altLang="ja-JP" sz="1600">
              <a:latin typeface="Meiryo UI" panose="020B0604030504040204" pitchFamily="50" charset="-128"/>
              <a:ea typeface="Meiryo UI" panose="020B0604030504040204" pitchFamily="50" charset="-128"/>
            </a:rPr>
            <a:t>/</a:t>
          </a:r>
          <a:endParaRPr kumimoji="1" lang="ja-JP" altLang="en-US" sz="1600">
            <a:latin typeface="Meiryo UI" panose="020B0604030504040204" pitchFamily="50" charset="-128"/>
            <a:ea typeface="Meiryo UI" panose="020B0604030504040204" pitchFamily="50" charset="-128"/>
          </a:endParaRPr>
        </a:p>
      </xdr:txBody>
    </xdr:sp>
    <xdr:clientData/>
  </xdr:oneCellAnchor>
  <xdr:oneCellAnchor>
    <xdr:from>
      <xdr:col>2</xdr:col>
      <xdr:colOff>167641</xdr:colOff>
      <xdr:row>16</xdr:row>
      <xdr:rowOff>68581</xdr:rowOff>
    </xdr:from>
    <xdr:ext cx="259080" cy="220980"/>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62001" y="5196841"/>
          <a:ext cx="259080" cy="220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en-US" altLang="ja-JP" sz="1600">
              <a:latin typeface="Meiryo UI" panose="020B0604030504040204" pitchFamily="50" charset="-128"/>
              <a:ea typeface="Meiryo UI" panose="020B0604030504040204" pitchFamily="50" charset="-128"/>
            </a:rPr>
            <a:t>/</a:t>
          </a:r>
          <a:endParaRPr kumimoji="1" lang="ja-JP" altLang="en-US" sz="1600">
            <a:latin typeface="Meiryo UI" panose="020B0604030504040204" pitchFamily="50" charset="-128"/>
            <a:ea typeface="Meiryo UI" panose="020B0604030504040204" pitchFamily="50" charset="-128"/>
          </a:endParaRPr>
        </a:p>
      </xdr:txBody>
    </xdr:sp>
    <xdr:clientData/>
  </xdr:oneCellAnchor>
  <xdr:oneCellAnchor>
    <xdr:from>
      <xdr:col>2</xdr:col>
      <xdr:colOff>167641</xdr:colOff>
      <xdr:row>17</xdr:row>
      <xdr:rowOff>68581</xdr:rowOff>
    </xdr:from>
    <xdr:ext cx="259080" cy="220980"/>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62001" y="5547361"/>
          <a:ext cx="259080" cy="220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en-US" altLang="ja-JP" sz="1600">
              <a:latin typeface="Meiryo UI" panose="020B0604030504040204" pitchFamily="50" charset="-128"/>
              <a:ea typeface="Meiryo UI" panose="020B0604030504040204" pitchFamily="50" charset="-128"/>
            </a:rPr>
            <a:t>/</a:t>
          </a:r>
          <a:endParaRPr kumimoji="1" lang="ja-JP" altLang="en-US" sz="1600">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20</xdr:col>
          <xdr:colOff>198120</xdr:colOff>
          <xdr:row>14</xdr:row>
          <xdr:rowOff>60960</xdr:rowOff>
        </xdr:from>
        <xdr:to>
          <xdr:col>21</xdr:col>
          <xdr:colOff>121920</xdr:colOff>
          <xdr:row>14</xdr:row>
          <xdr:rowOff>259080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198120</xdr:colOff>
          <xdr:row>15</xdr:row>
          <xdr:rowOff>68580</xdr:rowOff>
        </xdr:from>
        <xdr:to>
          <xdr:col>21</xdr:col>
          <xdr:colOff>121920</xdr:colOff>
          <xdr:row>15</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198120</xdr:colOff>
          <xdr:row>16</xdr:row>
          <xdr:rowOff>76200</xdr:rowOff>
        </xdr:from>
        <xdr:to>
          <xdr:col>21</xdr:col>
          <xdr:colOff>121920</xdr:colOff>
          <xdr:row>16</xdr:row>
          <xdr:rowOff>274320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198120</xdr:colOff>
          <xdr:row>17</xdr:row>
          <xdr:rowOff>83820</xdr:rowOff>
        </xdr:from>
        <xdr:to>
          <xdr:col>21</xdr:col>
          <xdr:colOff>121920</xdr:colOff>
          <xdr:row>17</xdr:row>
          <xdr:rowOff>281940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9</xdr:row>
          <xdr:rowOff>83820</xdr:rowOff>
        </xdr:from>
        <xdr:to>
          <xdr:col>5</xdr:col>
          <xdr:colOff>129540</xdr:colOff>
          <xdr:row>9</xdr:row>
          <xdr:rowOff>281940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未就学児(4歳以上)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205740</xdr:colOff>
          <xdr:row>9</xdr:row>
          <xdr:rowOff>83820</xdr:rowOff>
        </xdr:from>
        <xdr:to>
          <xdr:col>7</xdr:col>
          <xdr:colOff>205740</xdr:colOff>
          <xdr:row>9</xdr:row>
          <xdr:rowOff>281940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281940</xdr:colOff>
          <xdr:row>9</xdr:row>
          <xdr:rowOff>83820</xdr:rowOff>
        </xdr:from>
        <xdr:to>
          <xdr:col>9</xdr:col>
          <xdr:colOff>281940</xdr:colOff>
          <xdr:row>9</xdr:row>
          <xdr:rowOff>281940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9</xdr:row>
          <xdr:rowOff>83820</xdr:rowOff>
        </xdr:from>
        <xdr:to>
          <xdr:col>12</xdr:col>
          <xdr:colOff>60960</xdr:colOff>
          <xdr:row>9</xdr:row>
          <xdr:rowOff>281940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高校生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9</xdr:row>
          <xdr:rowOff>83820</xdr:rowOff>
        </xdr:from>
        <xdr:to>
          <xdr:col>14</xdr:col>
          <xdr:colOff>137160</xdr:colOff>
          <xdr:row>9</xdr:row>
          <xdr:rowOff>281940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大人</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3-14&#24403;&#26085;&#21463;&#2018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献立表"/>
      <sheetName val="集計"/>
      <sheetName val="プラ受付"/>
      <sheetName val="Ｇr受付"/>
      <sheetName val="イントラカード"/>
      <sheetName val="採点表"/>
      <sheetName val="印刷用枠_ｶｰﾄﾞ"/>
      <sheetName val="印刷用_採点"/>
      <sheetName val="振り分け"/>
      <sheetName val="振り分け2"/>
      <sheetName val="設定"/>
    </sheetNames>
    <sheetDataSet>
      <sheetData sheetId="0"/>
      <sheetData sheetId="1"/>
      <sheetData sheetId="2"/>
      <sheetData sheetId="3">
        <row r="2">
          <cell r="U2" t="str">
            <v>早朝ｸﾗｽ</v>
          </cell>
        </row>
      </sheetData>
      <sheetData sheetId="4"/>
      <sheetData sheetId="5"/>
      <sheetData sheetId="6"/>
      <sheetData sheetId="7"/>
      <sheetData sheetId="8"/>
      <sheetData sheetId="9"/>
      <sheetData sheetId="10">
        <row r="6">
          <cell r="F6" t="str">
            <v>検定員</v>
          </cell>
        </row>
        <row r="7">
          <cell r="F7" t="str">
            <v>校長</v>
          </cell>
        </row>
        <row r="8">
          <cell r="F8" t="str">
            <v>宮下</v>
          </cell>
        </row>
        <row r="9">
          <cell r="F9" t="str">
            <v>出石</v>
          </cell>
        </row>
        <row r="10">
          <cell r="F10" t="str">
            <v>宮本</v>
          </cell>
        </row>
        <row r="11">
          <cell r="F11" t="str">
            <v>石田</v>
          </cell>
        </row>
        <row r="12">
          <cell r="F12" t="str">
            <v>北口</v>
          </cell>
        </row>
        <row r="13">
          <cell r="F13" t="str">
            <v>徳田</v>
          </cell>
        </row>
        <row r="14">
          <cell r="F14" t="str">
            <v>平野</v>
          </cell>
        </row>
        <row r="15">
          <cell r="F15" t="str">
            <v>長尾</v>
          </cell>
        </row>
        <row r="16">
          <cell r="F16" t="str">
            <v>對馬</v>
          </cell>
        </row>
        <row r="17">
          <cell r="F17" t="str">
            <v>新宅</v>
          </cell>
        </row>
        <row r="19">
          <cell r="E19">
            <v>1</v>
          </cell>
        </row>
        <row r="20">
          <cell r="E20">
            <v>2</v>
          </cell>
        </row>
        <row r="23">
          <cell r="E23" t="str">
            <v>早朝</v>
          </cell>
          <cell r="F23">
            <v>0</v>
          </cell>
        </row>
        <row r="24">
          <cell r="E24" t="str">
            <v>AⅠ</v>
          </cell>
          <cell r="F24">
            <v>1</v>
          </cell>
        </row>
        <row r="25">
          <cell r="E25" t="str">
            <v>AⅡ</v>
          </cell>
          <cell r="F25">
            <v>2</v>
          </cell>
        </row>
        <row r="26">
          <cell r="E26" t="str">
            <v>PM</v>
          </cell>
          <cell r="F26">
            <v>3</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control" Target="../activeX/activeX8.xml"/><Relationship Id="rId18" Type="http://schemas.openxmlformats.org/officeDocument/2006/relationships/ctrlProp" Target="../ctrlProps/ctrlProp5.xml"/><Relationship Id="rId26" Type="http://schemas.openxmlformats.org/officeDocument/2006/relationships/ctrlProp" Target="../ctrlProps/ctrlProp13.xml"/><Relationship Id="rId3" Type="http://schemas.openxmlformats.org/officeDocument/2006/relationships/vmlDrawing" Target="../drawings/vmlDrawing1.vml"/><Relationship Id="rId21" Type="http://schemas.openxmlformats.org/officeDocument/2006/relationships/ctrlProp" Target="../ctrlProps/ctrlProp8.xml"/><Relationship Id="rId7" Type="http://schemas.openxmlformats.org/officeDocument/2006/relationships/control" Target="../activeX/activeX3.xml"/><Relationship Id="rId12" Type="http://schemas.openxmlformats.org/officeDocument/2006/relationships/control" Target="../activeX/activeX7.xml"/><Relationship Id="rId17" Type="http://schemas.openxmlformats.org/officeDocument/2006/relationships/ctrlProp" Target="../ctrlProps/ctrlProp4.xml"/><Relationship Id="rId25" Type="http://schemas.openxmlformats.org/officeDocument/2006/relationships/ctrlProp" Target="../ctrlProps/ctrlProp12.xml"/><Relationship Id="rId2" Type="http://schemas.openxmlformats.org/officeDocument/2006/relationships/drawing" Target="../drawings/drawing1.xml"/><Relationship Id="rId16" Type="http://schemas.openxmlformats.org/officeDocument/2006/relationships/ctrlProp" Target="../ctrlProps/ctrlProp3.xml"/><Relationship Id="rId20" Type="http://schemas.openxmlformats.org/officeDocument/2006/relationships/ctrlProp" Target="../ctrlProps/ctrlProp7.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6.xml"/><Relationship Id="rId24" Type="http://schemas.openxmlformats.org/officeDocument/2006/relationships/ctrlProp" Target="../ctrlProps/ctrlProp11.xml"/><Relationship Id="rId5" Type="http://schemas.openxmlformats.org/officeDocument/2006/relationships/image" Target="../media/image1.emf"/><Relationship Id="rId15" Type="http://schemas.openxmlformats.org/officeDocument/2006/relationships/ctrlProp" Target="../ctrlProps/ctrlProp2.xml"/><Relationship Id="rId23" Type="http://schemas.openxmlformats.org/officeDocument/2006/relationships/ctrlProp" Target="../ctrlProps/ctrlProp10.xml"/><Relationship Id="rId28" Type="http://schemas.openxmlformats.org/officeDocument/2006/relationships/ctrlProp" Target="../ctrlProps/ctrlProp15.xml"/><Relationship Id="rId10" Type="http://schemas.openxmlformats.org/officeDocument/2006/relationships/control" Target="../activeX/activeX5.xml"/><Relationship Id="rId19" Type="http://schemas.openxmlformats.org/officeDocument/2006/relationships/ctrlProp" Target="../ctrlProps/ctrlProp6.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trlProp" Target="../ctrlProps/ctrlProp1.xml"/><Relationship Id="rId22" Type="http://schemas.openxmlformats.org/officeDocument/2006/relationships/ctrlProp" Target="../ctrlProps/ctrlProp9.xml"/><Relationship Id="rId27"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CC"/>
    <pageSetUpPr fitToPage="1"/>
  </sheetPr>
  <dimension ref="A1:V35"/>
  <sheetViews>
    <sheetView showGridLines="0" tabSelected="1" view="pageLayout" zoomScaleNormal="100" workbookViewId="0">
      <selection activeCell="C7" sqref="C7:I7"/>
    </sheetView>
  </sheetViews>
  <sheetFormatPr defaultColWidth="4.21875" defaultRowHeight="37.200000000000003" customHeight="1" x14ac:dyDescent="0.2"/>
  <cols>
    <col min="1" max="3" width="4.21875" style="5"/>
    <col min="4" max="4" width="5.109375" style="5" bestFit="1" customWidth="1"/>
    <col min="5" max="5" width="6.109375" style="5" bestFit="1" customWidth="1"/>
    <col min="6" max="16384" width="4.21875" style="5"/>
  </cols>
  <sheetData>
    <row r="1" spans="1:22" ht="37.200000000000003" customHeight="1" x14ac:dyDescent="0.2">
      <c r="A1" s="167" t="s">
        <v>8</v>
      </c>
      <c r="B1" s="168"/>
      <c r="C1" s="168"/>
      <c r="D1" s="168"/>
      <c r="E1" s="168"/>
      <c r="F1" s="168"/>
      <c r="G1" s="168"/>
      <c r="H1" s="168"/>
      <c r="I1" s="168"/>
      <c r="J1" s="168"/>
      <c r="K1" s="168"/>
      <c r="L1" s="168"/>
      <c r="M1" s="168"/>
      <c r="N1" s="168"/>
      <c r="O1" s="168"/>
      <c r="P1" s="168"/>
      <c r="Q1" s="168"/>
      <c r="R1" s="168"/>
      <c r="S1" s="168"/>
      <c r="T1" s="168"/>
      <c r="U1" s="168"/>
      <c r="V1" s="168"/>
    </row>
    <row r="2" spans="1:22" ht="9" customHeight="1" thickBot="1" x14ac:dyDescent="0.25">
      <c r="A2" s="17"/>
      <c r="B2" s="17"/>
      <c r="C2" s="17"/>
      <c r="D2" s="17"/>
      <c r="E2" s="17"/>
      <c r="F2" s="17"/>
      <c r="G2" s="17"/>
      <c r="H2" s="17"/>
      <c r="I2" s="17"/>
      <c r="J2" s="17"/>
      <c r="K2" s="17"/>
      <c r="L2" s="17"/>
      <c r="M2" s="17"/>
      <c r="N2" s="17"/>
      <c r="O2" s="17"/>
      <c r="P2" s="17"/>
      <c r="Q2" s="17"/>
      <c r="R2" s="17"/>
      <c r="S2" s="17"/>
      <c r="T2" s="17"/>
      <c r="U2" s="17"/>
      <c r="V2" s="17"/>
    </row>
    <row r="3" spans="1:22" ht="22.2" customHeight="1" x14ac:dyDescent="0.2">
      <c r="A3" s="169" t="s">
        <v>9</v>
      </c>
      <c r="B3" s="170"/>
      <c r="C3" s="170"/>
      <c r="D3" s="171"/>
      <c r="E3" s="172" t="s">
        <v>10</v>
      </c>
      <c r="F3" s="169" t="s">
        <v>11</v>
      </c>
      <c r="G3" s="170"/>
      <c r="H3" s="170"/>
      <c r="I3" s="171"/>
      <c r="J3" s="172" t="s">
        <v>10</v>
      </c>
      <c r="K3" s="169" t="s">
        <v>12</v>
      </c>
      <c r="L3" s="170"/>
      <c r="M3" s="170"/>
      <c r="N3" s="171"/>
      <c r="O3" s="172" t="s">
        <v>10</v>
      </c>
      <c r="P3" s="169" t="s">
        <v>13</v>
      </c>
      <c r="Q3" s="170"/>
      <c r="R3" s="170"/>
      <c r="S3" s="171"/>
      <c r="T3" s="173" t="s">
        <v>116</v>
      </c>
      <c r="U3" s="174"/>
      <c r="V3" s="174"/>
    </row>
    <row r="4" spans="1:22" s="18" customFormat="1" ht="63.6" customHeight="1" x14ac:dyDescent="0.2">
      <c r="A4" s="175" t="s">
        <v>14</v>
      </c>
      <c r="B4" s="176"/>
      <c r="C4" s="176"/>
      <c r="D4" s="177"/>
      <c r="E4" s="172"/>
      <c r="F4" s="175" t="s">
        <v>15</v>
      </c>
      <c r="G4" s="176"/>
      <c r="H4" s="176"/>
      <c r="I4" s="177"/>
      <c r="J4" s="172"/>
      <c r="K4" s="175" t="s">
        <v>59</v>
      </c>
      <c r="L4" s="176"/>
      <c r="M4" s="176"/>
      <c r="N4" s="177"/>
      <c r="O4" s="172"/>
      <c r="P4" s="175" t="s">
        <v>67</v>
      </c>
      <c r="Q4" s="178"/>
      <c r="R4" s="178"/>
      <c r="S4" s="179"/>
      <c r="T4" s="173"/>
      <c r="U4" s="174"/>
      <c r="V4" s="174"/>
    </row>
    <row r="5" spans="1:22" s="18" customFormat="1" ht="7.2" customHeight="1" thickBot="1" x14ac:dyDescent="0.25">
      <c r="A5" s="180"/>
      <c r="B5" s="181"/>
      <c r="C5" s="181"/>
      <c r="D5" s="182"/>
      <c r="E5" s="172"/>
      <c r="F5" s="180"/>
      <c r="G5" s="181"/>
      <c r="H5" s="181"/>
      <c r="I5" s="182"/>
      <c r="J5" s="172"/>
      <c r="K5" s="180"/>
      <c r="L5" s="181"/>
      <c r="M5" s="181"/>
      <c r="N5" s="182"/>
      <c r="O5" s="172"/>
      <c r="P5" s="54"/>
      <c r="Q5" s="55"/>
      <c r="R5" s="55"/>
      <c r="S5" s="56"/>
      <c r="T5" s="173"/>
      <c r="U5" s="174"/>
      <c r="V5" s="174"/>
    </row>
    <row r="6" spans="1:22" ht="7.8" customHeight="1" thickBot="1" x14ac:dyDescent="0.25">
      <c r="A6" s="17"/>
      <c r="B6" s="17"/>
      <c r="C6" s="17"/>
      <c r="D6" s="17"/>
      <c r="E6" s="17"/>
      <c r="F6" s="17"/>
      <c r="G6" s="17"/>
      <c r="H6" s="17"/>
      <c r="I6" s="17"/>
      <c r="J6" s="17"/>
      <c r="K6" s="17"/>
      <c r="L6" s="17"/>
      <c r="M6" s="17"/>
      <c r="N6" s="17"/>
      <c r="O6" s="17"/>
      <c r="P6" s="17"/>
      <c r="Q6" s="17"/>
      <c r="R6" s="17"/>
      <c r="S6" s="17"/>
      <c r="T6" s="17"/>
      <c r="U6" s="17"/>
      <c r="V6" s="17"/>
    </row>
    <row r="7" spans="1:22" ht="33.6" customHeight="1" x14ac:dyDescent="0.2">
      <c r="A7" s="161" t="s">
        <v>16</v>
      </c>
      <c r="B7" s="160"/>
      <c r="C7" s="162"/>
      <c r="D7" s="163"/>
      <c r="E7" s="163"/>
      <c r="F7" s="163"/>
      <c r="G7" s="163"/>
      <c r="H7" s="163"/>
      <c r="I7" s="164"/>
      <c r="J7" s="159" t="s">
        <v>17</v>
      </c>
      <c r="K7" s="160"/>
      <c r="L7" s="165"/>
      <c r="M7" s="166"/>
      <c r="N7" s="166"/>
      <c r="O7" s="166"/>
      <c r="P7" s="166"/>
      <c r="Q7" s="157" t="s">
        <v>61</v>
      </c>
      <c r="R7" s="158"/>
      <c r="S7" s="159" t="s">
        <v>18</v>
      </c>
      <c r="T7" s="160"/>
      <c r="U7" s="145"/>
      <c r="V7" s="146"/>
    </row>
    <row r="8" spans="1:22" ht="27.6" customHeight="1" x14ac:dyDescent="0.2">
      <c r="A8" s="147" t="s">
        <v>19</v>
      </c>
      <c r="B8" s="148"/>
      <c r="C8" s="149"/>
      <c r="D8" s="150"/>
      <c r="E8" s="150"/>
      <c r="F8" s="150"/>
      <c r="G8" s="151"/>
      <c r="H8" s="152"/>
      <c r="I8" s="153"/>
      <c r="J8" s="153"/>
      <c r="K8" s="153"/>
      <c r="L8" s="154"/>
      <c r="M8" s="155"/>
      <c r="N8" s="156"/>
      <c r="O8" s="156"/>
      <c r="P8" s="156"/>
      <c r="Q8" s="156"/>
      <c r="R8" s="156"/>
      <c r="S8" s="156"/>
      <c r="T8" s="156"/>
      <c r="U8" s="156"/>
      <c r="V8" s="156"/>
    </row>
    <row r="9" spans="1:22" ht="27.6" customHeight="1" x14ac:dyDescent="0.2">
      <c r="A9" s="83" t="s">
        <v>20</v>
      </c>
      <c r="B9" s="84"/>
      <c r="C9" s="81" t="s">
        <v>53</v>
      </c>
      <c r="D9" s="82"/>
      <c r="E9" s="82"/>
      <c r="F9" s="82"/>
      <c r="G9" s="82"/>
      <c r="H9" s="82"/>
      <c r="I9" s="82"/>
      <c r="J9" s="82"/>
      <c r="K9" s="82"/>
      <c r="L9" s="19" t="s">
        <v>21</v>
      </c>
      <c r="M9" s="82" t="s">
        <v>54</v>
      </c>
      <c r="N9" s="82"/>
      <c r="O9" s="82"/>
      <c r="P9" s="82"/>
      <c r="Q9" s="82"/>
      <c r="R9" s="82"/>
      <c r="S9" s="82"/>
      <c r="T9" s="82"/>
      <c r="U9" s="82"/>
      <c r="V9" s="82"/>
    </row>
    <row r="10" spans="1:22" ht="27.6" customHeight="1" x14ac:dyDescent="0.2">
      <c r="A10" s="83" t="s">
        <v>58</v>
      </c>
      <c r="B10" s="84"/>
      <c r="C10" s="49"/>
      <c r="D10" s="50"/>
      <c r="E10" s="50"/>
      <c r="F10" s="50"/>
      <c r="G10" s="50"/>
      <c r="H10" s="50"/>
      <c r="I10" s="50"/>
      <c r="J10" s="50"/>
      <c r="K10" s="50"/>
      <c r="L10" s="51"/>
      <c r="M10" s="50"/>
      <c r="N10" s="50"/>
      <c r="O10" s="85" t="s">
        <v>55</v>
      </c>
      <c r="P10" s="85"/>
      <c r="Q10" s="53"/>
      <c r="R10" s="52" t="s">
        <v>57</v>
      </c>
      <c r="S10" s="53"/>
      <c r="T10" s="52" t="s">
        <v>57</v>
      </c>
      <c r="U10" s="53"/>
      <c r="V10" s="52" t="s">
        <v>56</v>
      </c>
    </row>
    <row r="11" spans="1:22" ht="27.6" customHeight="1" x14ac:dyDescent="0.25">
      <c r="A11" s="138" t="s">
        <v>22</v>
      </c>
      <c r="B11" s="139"/>
      <c r="C11" s="140"/>
      <c r="D11" s="141"/>
      <c r="E11" s="141"/>
      <c r="F11" s="20" t="s">
        <v>23</v>
      </c>
      <c r="G11" s="142" t="s">
        <v>24</v>
      </c>
      <c r="H11" s="143"/>
      <c r="I11" s="143" t="s">
        <v>25</v>
      </c>
      <c r="J11" s="143"/>
      <c r="K11" s="131" t="s">
        <v>26</v>
      </c>
      <c r="L11" s="131"/>
      <c r="M11" s="131"/>
      <c r="N11" s="131"/>
      <c r="O11" s="131"/>
      <c r="P11" s="143" t="s">
        <v>27</v>
      </c>
      <c r="Q11" s="143"/>
      <c r="R11" s="131" t="s">
        <v>26</v>
      </c>
      <c r="S11" s="131"/>
      <c r="T11" s="131"/>
      <c r="U11" s="131"/>
      <c r="V11" s="131"/>
    </row>
    <row r="12" spans="1:22" ht="27.6" customHeight="1" thickBot="1" x14ac:dyDescent="0.3">
      <c r="A12" s="132" t="s">
        <v>28</v>
      </c>
      <c r="B12" s="133"/>
      <c r="C12" s="134"/>
      <c r="D12" s="135"/>
      <c r="E12" s="135"/>
      <c r="F12" s="21" t="s">
        <v>29</v>
      </c>
      <c r="G12" s="144"/>
      <c r="H12" s="136"/>
      <c r="I12" s="136" t="s">
        <v>30</v>
      </c>
      <c r="J12" s="136"/>
      <c r="K12" s="137" t="s">
        <v>26</v>
      </c>
      <c r="L12" s="137"/>
      <c r="M12" s="137"/>
      <c r="N12" s="137"/>
      <c r="O12" s="137"/>
      <c r="P12" s="136" t="s">
        <v>31</v>
      </c>
      <c r="Q12" s="136"/>
      <c r="R12" s="137" t="s">
        <v>26</v>
      </c>
      <c r="S12" s="137"/>
      <c r="T12" s="137"/>
      <c r="U12" s="137"/>
      <c r="V12" s="137"/>
    </row>
    <row r="13" spans="1:22" ht="50.4" customHeight="1" thickBot="1" x14ac:dyDescent="0.25">
      <c r="A13" s="125" t="s">
        <v>60</v>
      </c>
      <c r="B13" s="125"/>
      <c r="C13" s="125"/>
      <c r="D13" s="125"/>
      <c r="E13" s="125"/>
      <c r="F13" s="125"/>
      <c r="G13" s="125"/>
      <c r="H13" s="125"/>
      <c r="I13" s="125"/>
      <c r="J13" s="125"/>
      <c r="K13" s="125"/>
      <c r="L13" s="125"/>
      <c r="M13" s="125"/>
      <c r="N13" s="125"/>
      <c r="O13" s="125"/>
      <c r="P13" s="125"/>
      <c r="Q13" s="125"/>
      <c r="R13" s="125"/>
      <c r="S13" s="125"/>
      <c r="T13" s="125"/>
      <c r="U13" s="125"/>
      <c r="V13" s="125"/>
    </row>
    <row r="14" spans="1:22" ht="18.600000000000001" customHeight="1" x14ac:dyDescent="0.2">
      <c r="A14" s="126" t="s">
        <v>32</v>
      </c>
      <c r="B14" s="126"/>
      <c r="C14" s="126"/>
      <c r="D14" s="127"/>
      <c r="E14" s="128" t="s">
        <v>33</v>
      </c>
      <c r="F14" s="126"/>
      <c r="G14" s="126"/>
      <c r="H14" s="126"/>
      <c r="I14" s="126"/>
      <c r="J14" s="126"/>
      <c r="K14" s="126"/>
      <c r="L14" s="126"/>
      <c r="M14" s="126"/>
      <c r="N14" s="126"/>
      <c r="O14" s="126"/>
      <c r="P14" s="126"/>
      <c r="Q14" s="126"/>
      <c r="R14" s="126"/>
      <c r="S14" s="126"/>
      <c r="T14" s="127"/>
      <c r="U14" s="129" t="s">
        <v>34</v>
      </c>
      <c r="V14" s="130"/>
    </row>
    <row r="15" spans="1:22" ht="27.6" customHeight="1" x14ac:dyDescent="0.2">
      <c r="A15" s="122" t="s">
        <v>35</v>
      </c>
      <c r="B15" s="122"/>
      <c r="C15" s="43"/>
      <c r="D15" s="44"/>
      <c r="E15" s="22" t="s">
        <v>36</v>
      </c>
      <c r="F15" s="37"/>
      <c r="G15" s="23" t="s">
        <v>37</v>
      </c>
      <c r="H15" s="37"/>
      <c r="I15" s="23" t="s">
        <v>38</v>
      </c>
      <c r="J15" s="39"/>
      <c r="K15" s="23" t="s">
        <v>37</v>
      </c>
      <c r="L15" s="37"/>
      <c r="M15" s="22" t="s">
        <v>39</v>
      </c>
      <c r="N15" s="37"/>
      <c r="O15" s="23" t="s">
        <v>37</v>
      </c>
      <c r="P15" s="37"/>
      <c r="Q15" s="23" t="s">
        <v>38</v>
      </c>
      <c r="R15" s="39"/>
      <c r="S15" s="23" t="s">
        <v>37</v>
      </c>
      <c r="T15" s="41"/>
      <c r="U15" s="123"/>
      <c r="V15" s="124"/>
    </row>
    <row r="16" spans="1:22" ht="27.6" customHeight="1" x14ac:dyDescent="0.2">
      <c r="A16" s="122" t="s">
        <v>40</v>
      </c>
      <c r="B16" s="122"/>
      <c r="C16" s="45"/>
      <c r="D16" s="46"/>
      <c r="E16" s="22" t="s">
        <v>36</v>
      </c>
      <c r="F16" s="37"/>
      <c r="G16" s="23" t="s">
        <v>37</v>
      </c>
      <c r="H16" s="37"/>
      <c r="I16" s="23" t="s">
        <v>38</v>
      </c>
      <c r="J16" s="39"/>
      <c r="K16" s="23" t="s">
        <v>37</v>
      </c>
      <c r="L16" s="37"/>
      <c r="M16" s="22" t="s">
        <v>39</v>
      </c>
      <c r="N16" s="37"/>
      <c r="O16" s="23" t="s">
        <v>37</v>
      </c>
      <c r="P16" s="37"/>
      <c r="Q16" s="23" t="s">
        <v>38</v>
      </c>
      <c r="R16" s="39"/>
      <c r="S16" s="23" t="s">
        <v>37</v>
      </c>
      <c r="T16" s="41"/>
      <c r="U16" s="123"/>
      <c r="V16" s="124"/>
    </row>
    <row r="17" spans="1:22" ht="27.6" customHeight="1" x14ac:dyDescent="0.2">
      <c r="A17" s="122" t="s">
        <v>41</v>
      </c>
      <c r="B17" s="122"/>
      <c r="C17" s="45"/>
      <c r="D17" s="46"/>
      <c r="E17" s="22" t="s">
        <v>36</v>
      </c>
      <c r="F17" s="37"/>
      <c r="G17" s="23" t="s">
        <v>37</v>
      </c>
      <c r="H17" s="37"/>
      <c r="I17" s="23" t="s">
        <v>38</v>
      </c>
      <c r="J17" s="39"/>
      <c r="K17" s="23" t="s">
        <v>37</v>
      </c>
      <c r="L17" s="37"/>
      <c r="M17" s="22" t="s">
        <v>39</v>
      </c>
      <c r="N17" s="37"/>
      <c r="O17" s="23" t="s">
        <v>37</v>
      </c>
      <c r="P17" s="37"/>
      <c r="Q17" s="23" t="s">
        <v>38</v>
      </c>
      <c r="R17" s="39"/>
      <c r="S17" s="23" t="s">
        <v>37</v>
      </c>
      <c r="T17" s="41"/>
      <c r="U17" s="123"/>
      <c r="V17" s="124"/>
    </row>
    <row r="18" spans="1:22" ht="27.6" customHeight="1" thickBot="1" x14ac:dyDescent="0.25">
      <c r="A18" s="112" t="s">
        <v>42</v>
      </c>
      <c r="B18" s="112"/>
      <c r="C18" s="47"/>
      <c r="D18" s="48"/>
      <c r="E18" s="24" t="s">
        <v>36</v>
      </c>
      <c r="F18" s="38"/>
      <c r="G18" s="25" t="s">
        <v>37</v>
      </c>
      <c r="H18" s="38"/>
      <c r="I18" s="25" t="s">
        <v>38</v>
      </c>
      <c r="J18" s="40"/>
      <c r="K18" s="25" t="s">
        <v>37</v>
      </c>
      <c r="L18" s="38"/>
      <c r="M18" s="24" t="s">
        <v>39</v>
      </c>
      <c r="N18" s="38"/>
      <c r="O18" s="25" t="s">
        <v>37</v>
      </c>
      <c r="P18" s="38"/>
      <c r="Q18" s="25" t="s">
        <v>38</v>
      </c>
      <c r="R18" s="40"/>
      <c r="S18" s="25" t="s">
        <v>37</v>
      </c>
      <c r="T18" s="42"/>
      <c r="U18" s="113"/>
      <c r="V18" s="114"/>
    </row>
    <row r="19" spans="1:22" ht="27" customHeight="1" thickBot="1" x14ac:dyDescent="0.25">
      <c r="A19" s="115" t="s">
        <v>43</v>
      </c>
      <c r="B19" s="115"/>
      <c r="C19" s="115"/>
      <c r="D19" s="115"/>
      <c r="E19" s="115"/>
      <c r="F19" s="115"/>
      <c r="G19" s="115"/>
      <c r="H19" s="115"/>
      <c r="I19" s="115"/>
      <c r="J19" s="115"/>
      <c r="K19" s="115"/>
      <c r="L19" s="115"/>
      <c r="M19" s="115"/>
      <c r="N19" s="115"/>
      <c r="O19" s="115"/>
      <c r="P19" s="115"/>
      <c r="Q19" s="115"/>
      <c r="R19" s="115"/>
      <c r="S19" s="115"/>
      <c r="T19" s="115"/>
      <c r="U19" s="115"/>
      <c r="V19" s="115"/>
    </row>
    <row r="20" spans="1:22" ht="13.2" customHeight="1" x14ac:dyDescent="0.2">
      <c r="A20" s="116" t="s">
        <v>44</v>
      </c>
      <c r="B20" s="117"/>
      <c r="C20" s="117"/>
      <c r="D20" s="117"/>
      <c r="E20" s="117"/>
      <c r="F20" s="117"/>
      <c r="G20" s="117"/>
      <c r="H20" s="117"/>
      <c r="I20" s="117"/>
      <c r="J20" s="117"/>
      <c r="K20" s="117"/>
      <c r="L20" s="117"/>
      <c r="M20" s="117"/>
      <c r="N20" s="117"/>
      <c r="O20" s="117"/>
      <c r="P20" s="117"/>
      <c r="Q20" s="117"/>
      <c r="R20" s="117"/>
      <c r="S20" s="117"/>
      <c r="T20" s="117"/>
      <c r="U20" s="117"/>
      <c r="V20" s="118"/>
    </row>
    <row r="21" spans="1:22" ht="46.2" customHeight="1" thickBot="1" x14ac:dyDescent="0.25">
      <c r="A21" s="119"/>
      <c r="B21" s="120"/>
      <c r="C21" s="120"/>
      <c r="D21" s="120"/>
      <c r="E21" s="120"/>
      <c r="F21" s="120"/>
      <c r="G21" s="120"/>
      <c r="H21" s="120"/>
      <c r="I21" s="120"/>
      <c r="J21" s="120"/>
      <c r="K21" s="120"/>
      <c r="L21" s="120"/>
      <c r="M21" s="120"/>
      <c r="N21" s="120"/>
      <c r="O21" s="120"/>
      <c r="P21" s="120"/>
      <c r="Q21" s="120"/>
      <c r="R21" s="120"/>
      <c r="S21" s="120"/>
      <c r="T21" s="120"/>
      <c r="U21" s="120"/>
      <c r="V21" s="121"/>
    </row>
    <row r="22" spans="1:22" ht="27" customHeight="1" x14ac:dyDescent="0.3">
      <c r="A22" s="26" t="s">
        <v>45</v>
      </c>
    </row>
    <row r="23" spans="1:22" ht="10.199999999999999" customHeight="1" x14ac:dyDescent="0.2">
      <c r="A23" s="27"/>
      <c r="B23" s="28"/>
      <c r="C23" s="28"/>
      <c r="D23" s="28"/>
      <c r="E23" s="28"/>
      <c r="F23" s="28"/>
      <c r="G23" s="28"/>
      <c r="H23" s="28"/>
      <c r="I23" s="28"/>
      <c r="J23" s="28"/>
      <c r="K23" s="28"/>
      <c r="L23" s="28"/>
      <c r="M23" s="28"/>
      <c r="N23" s="28"/>
      <c r="O23" s="28"/>
      <c r="P23" s="28"/>
      <c r="Q23" s="28"/>
      <c r="R23" s="28"/>
      <c r="S23" s="28"/>
      <c r="T23" s="28"/>
      <c r="U23" s="28"/>
      <c r="V23" s="29"/>
    </row>
    <row r="24" spans="1:22" ht="21.6" customHeight="1" x14ac:dyDescent="0.2">
      <c r="A24" s="30"/>
      <c r="B24" s="106" t="s">
        <v>46</v>
      </c>
      <c r="C24" s="107"/>
      <c r="D24" s="107"/>
      <c r="E24" s="107"/>
      <c r="F24" s="107"/>
      <c r="G24" s="107"/>
      <c r="H24" s="107"/>
      <c r="I24" s="107"/>
      <c r="J24" s="107"/>
      <c r="K24" s="107"/>
      <c r="L24" s="107"/>
      <c r="M24" s="18"/>
      <c r="N24" s="18"/>
      <c r="O24" s="31"/>
      <c r="P24" s="108" t="s">
        <v>47</v>
      </c>
      <c r="Q24" s="108"/>
      <c r="R24" s="109" t="str">
        <f ca="1">IF(ISBLANK(B26),"",TODAY())</f>
        <v/>
      </c>
      <c r="S24" s="110"/>
      <c r="T24" s="110"/>
      <c r="U24" s="110"/>
      <c r="V24" s="32"/>
    </row>
    <row r="25" spans="1:22" ht="15" x14ac:dyDescent="0.2">
      <c r="A25" s="30"/>
      <c r="B25" s="87" t="s">
        <v>48</v>
      </c>
      <c r="C25" s="87"/>
      <c r="D25" s="87"/>
      <c r="E25" s="87"/>
      <c r="F25" s="87"/>
      <c r="G25" s="87"/>
      <c r="H25" s="87"/>
      <c r="I25" s="87"/>
      <c r="J25" s="87"/>
      <c r="K25" s="87"/>
      <c r="L25" s="111"/>
      <c r="M25" s="86" t="s">
        <v>49</v>
      </c>
      <c r="N25" s="111"/>
      <c r="O25" s="86" t="s">
        <v>50</v>
      </c>
      <c r="P25" s="87"/>
      <c r="Q25" s="111"/>
      <c r="R25" s="86" t="s">
        <v>51</v>
      </c>
      <c r="S25" s="87"/>
      <c r="T25" s="87"/>
      <c r="U25" s="87"/>
      <c r="V25" s="32"/>
    </row>
    <row r="26" spans="1:22" ht="21.6" customHeight="1" x14ac:dyDescent="0.2">
      <c r="A26" s="30"/>
      <c r="B26" s="99"/>
      <c r="C26" s="99"/>
      <c r="D26" s="99"/>
      <c r="E26" s="99"/>
      <c r="F26" s="99"/>
      <c r="G26" s="99"/>
      <c r="H26" s="99"/>
      <c r="I26" s="99"/>
      <c r="J26" s="99"/>
      <c r="K26" s="99"/>
      <c r="L26" s="100"/>
      <c r="M26" s="101"/>
      <c r="N26" s="102"/>
      <c r="O26" s="103"/>
      <c r="P26" s="104"/>
      <c r="Q26" s="105"/>
      <c r="R26" s="95">
        <f>M26*O26</f>
        <v>0</v>
      </c>
      <c r="S26" s="96"/>
      <c r="T26" s="96"/>
      <c r="U26" s="96"/>
      <c r="V26" s="32"/>
    </row>
    <row r="27" spans="1:22" ht="21.6" customHeight="1" x14ac:dyDescent="0.2">
      <c r="A27" s="30"/>
      <c r="B27" s="99"/>
      <c r="C27" s="99"/>
      <c r="D27" s="99"/>
      <c r="E27" s="99"/>
      <c r="F27" s="99"/>
      <c r="G27" s="99"/>
      <c r="H27" s="99"/>
      <c r="I27" s="99"/>
      <c r="J27" s="99"/>
      <c r="K27" s="99"/>
      <c r="L27" s="100"/>
      <c r="M27" s="90"/>
      <c r="N27" s="91"/>
      <c r="O27" s="92"/>
      <c r="P27" s="93"/>
      <c r="Q27" s="94"/>
      <c r="R27" s="95">
        <f>M27*O27</f>
        <v>0</v>
      </c>
      <c r="S27" s="96"/>
      <c r="T27" s="96"/>
      <c r="U27" s="96"/>
      <c r="V27" s="32"/>
    </row>
    <row r="28" spans="1:22" ht="21.6" customHeight="1" x14ac:dyDescent="0.2">
      <c r="A28" s="30"/>
      <c r="B28" s="88"/>
      <c r="C28" s="88"/>
      <c r="D28" s="88"/>
      <c r="E28" s="88"/>
      <c r="F28" s="88"/>
      <c r="G28" s="88"/>
      <c r="H28" s="88"/>
      <c r="I28" s="88"/>
      <c r="J28" s="88"/>
      <c r="K28" s="88"/>
      <c r="L28" s="89"/>
      <c r="M28" s="90"/>
      <c r="N28" s="91"/>
      <c r="O28" s="92"/>
      <c r="P28" s="93"/>
      <c r="Q28" s="94"/>
      <c r="R28" s="95">
        <f t="shared" ref="R28:R30" si="0">M28*O28</f>
        <v>0</v>
      </c>
      <c r="S28" s="96"/>
      <c r="T28" s="96"/>
      <c r="U28" s="96"/>
      <c r="V28" s="32"/>
    </row>
    <row r="29" spans="1:22" ht="21.6" customHeight="1" x14ac:dyDescent="0.2">
      <c r="A29" s="30"/>
      <c r="B29" s="88"/>
      <c r="C29" s="88"/>
      <c r="D29" s="88"/>
      <c r="E29" s="88"/>
      <c r="F29" s="88"/>
      <c r="G29" s="88"/>
      <c r="H29" s="88"/>
      <c r="I29" s="88"/>
      <c r="J29" s="88"/>
      <c r="K29" s="88"/>
      <c r="L29" s="89"/>
      <c r="M29" s="90"/>
      <c r="N29" s="91"/>
      <c r="O29" s="92"/>
      <c r="P29" s="93"/>
      <c r="Q29" s="94"/>
      <c r="R29" s="95">
        <f t="shared" si="0"/>
        <v>0</v>
      </c>
      <c r="S29" s="96"/>
      <c r="T29" s="96"/>
      <c r="U29" s="96"/>
      <c r="V29" s="32"/>
    </row>
    <row r="30" spans="1:22" ht="21.6" customHeight="1" x14ac:dyDescent="0.2">
      <c r="A30" s="30"/>
      <c r="B30" s="88"/>
      <c r="C30" s="88"/>
      <c r="D30" s="88"/>
      <c r="E30" s="88"/>
      <c r="F30" s="88"/>
      <c r="G30" s="88"/>
      <c r="H30" s="88"/>
      <c r="I30" s="88"/>
      <c r="J30" s="88"/>
      <c r="K30" s="88"/>
      <c r="L30" s="89"/>
      <c r="M30" s="90"/>
      <c r="N30" s="91"/>
      <c r="O30" s="92"/>
      <c r="P30" s="93"/>
      <c r="Q30" s="94"/>
      <c r="R30" s="95">
        <f t="shared" si="0"/>
        <v>0</v>
      </c>
      <c r="S30" s="96"/>
      <c r="T30" s="96"/>
      <c r="U30" s="96"/>
      <c r="V30" s="32"/>
    </row>
    <row r="31" spans="1:22" ht="21.6" customHeight="1" x14ac:dyDescent="0.2">
      <c r="A31" s="30"/>
      <c r="B31" s="97"/>
      <c r="C31" s="97"/>
      <c r="D31" s="98"/>
      <c r="E31" s="98"/>
      <c r="F31" s="98"/>
      <c r="G31" s="88"/>
      <c r="H31" s="88"/>
      <c r="I31" s="88"/>
      <c r="J31" s="88"/>
      <c r="K31" s="88"/>
      <c r="L31" s="89"/>
      <c r="M31" s="90"/>
      <c r="N31" s="91"/>
      <c r="O31" s="92"/>
      <c r="P31" s="93"/>
      <c r="Q31" s="94"/>
      <c r="R31" s="95">
        <f>-ROUNDUP(SUM(R26:U30)*D31,-1)</f>
        <v>0</v>
      </c>
      <c r="S31" s="96"/>
      <c r="T31" s="96"/>
      <c r="U31" s="96"/>
      <c r="V31" s="32"/>
    </row>
    <row r="32" spans="1:22" ht="37.200000000000003" customHeight="1" thickBot="1" x14ac:dyDescent="0.4">
      <c r="A32" s="30"/>
      <c r="C32" s="33"/>
      <c r="D32" s="33"/>
      <c r="E32" s="33"/>
      <c r="F32" s="33"/>
      <c r="G32" s="33"/>
      <c r="H32" s="33"/>
      <c r="I32" s="33"/>
      <c r="J32" s="33"/>
      <c r="K32" s="33"/>
      <c r="L32" s="33"/>
      <c r="M32" s="33"/>
      <c r="N32" s="33"/>
      <c r="O32" s="79" t="s">
        <v>52</v>
      </c>
      <c r="P32" s="79"/>
      <c r="Q32" s="79"/>
      <c r="R32" s="80">
        <f>SUM(R26:U31)</f>
        <v>0</v>
      </c>
      <c r="S32" s="80"/>
      <c r="T32" s="80"/>
      <c r="U32" s="80"/>
      <c r="V32" s="32"/>
    </row>
    <row r="33" spans="1:22" ht="13.8" customHeight="1" thickTop="1" x14ac:dyDescent="0.2">
      <c r="A33" s="34"/>
      <c r="B33" s="35"/>
      <c r="C33" s="35"/>
      <c r="D33" s="35"/>
      <c r="E33" s="35"/>
      <c r="F33" s="35"/>
      <c r="G33" s="35"/>
      <c r="H33" s="35"/>
      <c r="I33" s="35"/>
      <c r="J33" s="35"/>
      <c r="K33" s="35"/>
      <c r="L33" s="35"/>
      <c r="M33" s="35"/>
      <c r="N33" s="35"/>
      <c r="O33" s="35"/>
      <c r="P33" s="35"/>
      <c r="Q33" s="35"/>
      <c r="R33" s="35"/>
      <c r="S33" s="35"/>
      <c r="T33" s="35"/>
      <c r="U33" s="35"/>
      <c r="V33" s="36"/>
    </row>
    <row r="34" spans="1:22" ht="25.2" customHeight="1" x14ac:dyDescent="0.2"/>
    <row r="35" spans="1:22" ht="25.2" customHeight="1" x14ac:dyDescent="0.2"/>
  </sheetData>
  <sheetProtection sheet="1" objects="1" scenarios="1" selectLockedCells="1"/>
  <mergeCells count="95">
    <mergeCell ref="A1:V1"/>
    <mergeCell ref="A3:D3"/>
    <mergeCell ref="E3:E5"/>
    <mergeCell ref="F3:I3"/>
    <mergeCell ref="J3:J5"/>
    <mergeCell ref="K3:N3"/>
    <mergeCell ref="O3:O5"/>
    <mergeCell ref="P3:S3"/>
    <mergeCell ref="T3:V5"/>
    <mergeCell ref="A4:D4"/>
    <mergeCell ref="F4:I4"/>
    <mergeCell ref="K4:N4"/>
    <mergeCell ref="P4:S4"/>
    <mergeCell ref="A5:D5"/>
    <mergeCell ref="F5:I5"/>
    <mergeCell ref="K5:N5"/>
    <mergeCell ref="A9:B9"/>
    <mergeCell ref="A7:B7"/>
    <mergeCell ref="C7:I7"/>
    <mergeCell ref="J7:K7"/>
    <mergeCell ref="L7:P7"/>
    <mergeCell ref="U7:V7"/>
    <mergeCell ref="A8:B8"/>
    <mergeCell ref="C8:G8"/>
    <mergeCell ref="H8:L8"/>
    <mergeCell ref="M8:V8"/>
    <mergeCell ref="Q7:R7"/>
    <mergeCell ref="S7:T7"/>
    <mergeCell ref="R11:V11"/>
    <mergeCell ref="A12:B12"/>
    <mergeCell ref="C12:E12"/>
    <mergeCell ref="I12:J12"/>
    <mergeCell ref="K12:O12"/>
    <mergeCell ref="P12:Q12"/>
    <mergeCell ref="R12:V12"/>
    <mergeCell ref="A11:B11"/>
    <mergeCell ref="C11:E11"/>
    <mergeCell ref="G11:H12"/>
    <mergeCell ref="I11:J11"/>
    <mergeCell ref="K11:O11"/>
    <mergeCell ref="P11:Q11"/>
    <mergeCell ref="A16:B16"/>
    <mergeCell ref="U16:V16"/>
    <mergeCell ref="A17:B17"/>
    <mergeCell ref="U17:V17"/>
    <mergeCell ref="A13:V13"/>
    <mergeCell ref="A14:D14"/>
    <mergeCell ref="E14:T14"/>
    <mergeCell ref="U14:V14"/>
    <mergeCell ref="A15:B15"/>
    <mergeCell ref="U15:V15"/>
    <mergeCell ref="A18:B18"/>
    <mergeCell ref="U18:V18"/>
    <mergeCell ref="A19:V19"/>
    <mergeCell ref="A20:V20"/>
    <mergeCell ref="A21:V21"/>
    <mergeCell ref="B24:L24"/>
    <mergeCell ref="P24:Q24"/>
    <mergeCell ref="R24:U24"/>
    <mergeCell ref="B25:L25"/>
    <mergeCell ref="M25:N25"/>
    <mergeCell ref="O25:Q25"/>
    <mergeCell ref="B26:L26"/>
    <mergeCell ref="M26:N26"/>
    <mergeCell ref="O26:Q26"/>
    <mergeCell ref="R26:U26"/>
    <mergeCell ref="B27:L27"/>
    <mergeCell ref="M27:N27"/>
    <mergeCell ref="O27:Q27"/>
    <mergeCell ref="R27:U27"/>
    <mergeCell ref="R31:U31"/>
    <mergeCell ref="B28:L28"/>
    <mergeCell ref="M28:N28"/>
    <mergeCell ref="O28:Q28"/>
    <mergeCell ref="R28:U28"/>
    <mergeCell ref="B29:L29"/>
    <mergeCell ref="M29:N29"/>
    <mergeCell ref="O29:Q29"/>
    <mergeCell ref="R29:U29"/>
    <mergeCell ref="O32:Q32"/>
    <mergeCell ref="R32:U32"/>
    <mergeCell ref="C9:K9"/>
    <mergeCell ref="M9:V9"/>
    <mergeCell ref="A10:B10"/>
    <mergeCell ref="O10:P10"/>
    <mergeCell ref="R25:U25"/>
    <mergeCell ref="B30:L30"/>
    <mergeCell ref="M30:N30"/>
    <mergeCell ref="O30:Q30"/>
    <mergeCell ref="R30:U30"/>
    <mergeCell ref="B31:C31"/>
    <mergeCell ref="D31:F31"/>
    <mergeCell ref="G31:L31"/>
    <mergeCell ref="M31:N31"/>
    <mergeCell ref="O31:Q31"/>
  </mergeCells>
  <phoneticPr fontId="1"/>
  <dataValidations disablePrompts="1" count="3">
    <dataValidation allowBlank="1" showInputMessage="1" showErrorMessage="1" prompt="スキーレッスン●時間 インストラクター" sqref="B26:L30" xr:uid="{00000000-0002-0000-0000-000000000000}"/>
    <dataValidation type="list" allowBlank="1" showInputMessage="1" showErrorMessage="1" sqref="B31:C31" xr:uid="{00000000-0002-0000-0000-000001000000}">
      <formula1>"お値引"</formula1>
    </dataValidation>
    <dataValidation imeMode="off" allowBlank="1" showInputMessage="1" showErrorMessage="1" sqref="C8:V8 C11:E12 C15:D18 F15:H18 J15:L18 N15:P18 R15:T18 M26:Q31 D31:F31 Q10 S10 U10" xr:uid="{00000000-0002-0000-0000-000002000000}"/>
  </dataValidations>
  <pageMargins left="0.62992125984251968" right="0.23622047244094491" top="0.39370078740157483" bottom="0.78740157480314965" header="0.31496062992125984" footer="0.31496062992125984"/>
  <pageSetup paperSize="9" scale="97" orientation="portrait" horizontalDpi="0" verticalDpi="0" r:id="rId1"/>
  <headerFooter>
    <oddFooter>&amp;C&amp;"けいふぉんと,太字"&amp;18&amp;K01+046送付先：jam@k-slct.com</oddFooter>
  </headerFooter>
  <drawing r:id="rId2"/>
  <legacyDrawing r:id="rId3"/>
  <controls>
    <mc:AlternateContent xmlns:mc="http://schemas.openxmlformats.org/markup-compatibility/2006">
      <mc:Choice Requires="x14">
        <control shapeId="1032" r:id="rId4" name="TextBox1">
          <controlPr defaultSize="0" autoFill="0" autoLine="0" r:id="rId5">
            <anchor moveWithCells="1">
              <from>
                <xdr:col>10</xdr:col>
                <xdr:colOff>144780</xdr:colOff>
                <xdr:row>10</xdr:row>
                <xdr:rowOff>68580</xdr:rowOff>
              </from>
              <to>
                <xdr:col>11</xdr:col>
                <xdr:colOff>236220</xdr:colOff>
                <xdr:row>10</xdr:row>
                <xdr:rowOff>297180</xdr:rowOff>
              </to>
            </anchor>
          </controlPr>
        </control>
      </mc:Choice>
      <mc:Fallback>
        <control shapeId="1032" r:id="rId4" name="TextBox1"/>
      </mc:Fallback>
    </mc:AlternateContent>
    <mc:AlternateContent xmlns:mc="http://schemas.openxmlformats.org/markup-compatibility/2006">
      <mc:Choice Requires="x14">
        <control shapeId="1033" r:id="rId6" name="TextBox2">
          <controlPr defaultSize="0" autoFill="0" autoLine="0" r:id="rId5">
            <anchor moveWithCells="1">
              <from>
                <xdr:col>10</xdr:col>
                <xdr:colOff>144780</xdr:colOff>
                <xdr:row>11</xdr:row>
                <xdr:rowOff>60960</xdr:rowOff>
              </from>
              <to>
                <xdr:col>11</xdr:col>
                <xdr:colOff>236220</xdr:colOff>
                <xdr:row>11</xdr:row>
                <xdr:rowOff>289560</xdr:rowOff>
              </to>
            </anchor>
          </controlPr>
        </control>
      </mc:Choice>
      <mc:Fallback>
        <control shapeId="1033" r:id="rId6" name="TextBox2"/>
      </mc:Fallback>
    </mc:AlternateContent>
    <mc:AlternateContent xmlns:mc="http://schemas.openxmlformats.org/markup-compatibility/2006">
      <mc:Choice Requires="x14">
        <control shapeId="1034" r:id="rId7" name="TextBox3">
          <controlPr defaultSize="0" autoFill="0" autoLine="0" r:id="rId8">
            <anchor moveWithCells="1">
              <from>
                <xdr:col>12</xdr:col>
                <xdr:colOff>99060</xdr:colOff>
                <xdr:row>10</xdr:row>
                <xdr:rowOff>68580</xdr:rowOff>
              </from>
              <to>
                <xdr:col>13</xdr:col>
                <xdr:colOff>99060</xdr:colOff>
                <xdr:row>10</xdr:row>
                <xdr:rowOff>297180</xdr:rowOff>
              </to>
            </anchor>
          </controlPr>
        </control>
      </mc:Choice>
      <mc:Fallback>
        <control shapeId="1034" r:id="rId7" name="TextBox3"/>
      </mc:Fallback>
    </mc:AlternateContent>
    <mc:AlternateContent xmlns:mc="http://schemas.openxmlformats.org/markup-compatibility/2006">
      <mc:Choice Requires="x14">
        <control shapeId="1035" r:id="rId9" name="TextBox4">
          <controlPr defaultSize="0" autoFill="0" autoLine="0" r:id="rId8">
            <anchor moveWithCells="1">
              <from>
                <xdr:col>12</xdr:col>
                <xdr:colOff>99060</xdr:colOff>
                <xdr:row>11</xdr:row>
                <xdr:rowOff>60960</xdr:rowOff>
              </from>
              <to>
                <xdr:col>13</xdr:col>
                <xdr:colOff>99060</xdr:colOff>
                <xdr:row>11</xdr:row>
                <xdr:rowOff>289560</xdr:rowOff>
              </to>
            </anchor>
          </controlPr>
        </control>
      </mc:Choice>
      <mc:Fallback>
        <control shapeId="1035" r:id="rId9" name="TextBox4"/>
      </mc:Fallback>
    </mc:AlternateContent>
    <mc:AlternateContent xmlns:mc="http://schemas.openxmlformats.org/markup-compatibility/2006">
      <mc:Choice Requires="x14">
        <control shapeId="1036" r:id="rId10" name="TextBox5">
          <controlPr defaultSize="0" autoFill="0" autoLine="0" r:id="rId5">
            <anchor moveWithCells="1">
              <from>
                <xdr:col>17</xdr:col>
                <xdr:colOff>167640</xdr:colOff>
                <xdr:row>10</xdr:row>
                <xdr:rowOff>68580</xdr:rowOff>
              </from>
              <to>
                <xdr:col>18</xdr:col>
                <xdr:colOff>251460</xdr:colOff>
                <xdr:row>10</xdr:row>
                <xdr:rowOff>297180</xdr:rowOff>
              </to>
            </anchor>
          </controlPr>
        </control>
      </mc:Choice>
      <mc:Fallback>
        <control shapeId="1036" r:id="rId10" name="TextBox5"/>
      </mc:Fallback>
    </mc:AlternateContent>
    <mc:AlternateContent xmlns:mc="http://schemas.openxmlformats.org/markup-compatibility/2006">
      <mc:Choice Requires="x14">
        <control shapeId="1037" r:id="rId11" name="TextBox6">
          <controlPr defaultSize="0" autoFill="0" autoLine="0" r:id="rId5">
            <anchor moveWithCells="1">
              <from>
                <xdr:col>17</xdr:col>
                <xdr:colOff>167640</xdr:colOff>
                <xdr:row>11</xdr:row>
                <xdr:rowOff>60960</xdr:rowOff>
              </from>
              <to>
                <xdr:col>18</xdr:col>
                <xdr:colOff>251460</xdr:colOff>
                <xdr:row>11</xdr:row>
                <xdr:rowOff>289560</xdr:rowOff>
              </to>
            </anchor>
          </controlPr>
        </control>
      </mc:Choice>
      <mc:Fallback>
        <control shapeId="1037" r:id="rId11" name="TextBox6"/>
      </mc:Fallback>
    </mc:AlternateContent>
    <mc:AlternateContent xmlns:mc="http://schemas.openxmlformats.org/markup-compatibility/2006">
      <mc:Choice Requires="x14">
        <control shapeId="1038" r:id="rId12" name="TextBox7">
          <controlPr defaultSize="0" autoFill="0" autoLine="0" r:id="rId8">
            <anchor moveWithCells="1">
              <from>
                <xdr:col>19</xdr:col>
                <xdr:colOff>114300</xdr:colOff>
                <xdr:row>10</xdr:row>
                <xdr:rowOff>68580</xdr:rowOff>
              </from>
              <to>
                <xdr:col>20</xdr:col>
                <xdr:colOff>114300</xdr:colOff>
                <xdr:row>10</xdr:row>
                <xdr:rowOff>297180</xdr:rowOff>
              </to>
            </anchor>
          </controlPr>
        </control>
      </mc:Choice>
      <mc:Fallback>
        <control shapeId="1038" r:id="rId12" name="TextBox7"/>
      </mc:Fallback>
    </mc:AlternateContent>
    <mc:AlternateContent xmlns:mc="http://schemas.openxmlformats.org/markup-compatibility/2006">
      <mc:Choice Requires="x14">
        <control shapeId="1039" r:id="rId13" name="TextBox8">
          <controlPr defaultSize="0" autoFill="0" autoLine="0" r:id="rId8">
            <anchor moveWithCells="1">
              <from>
                <xdr:col>19</xdr:col>
                <xdr:colOff>114300</xdr:colOff>
                <xdr:row>11</xdr:row>
                <xdr:rowOff>60960</xdr:rowOff>
              </from>
              <to>
                <xdr:col>20</xdr:col>
                <xdr:colOff>114300</xdr:colOff>
                <xdr:row>11</xdr:row>
                <xdr:rowOff>289560</xdr:rowOff>
              </to>
            </anchor>
          </controlPr>
        </control>
      </mc:Choice>
      <mc:Fallback>
        <control shapeId="1039" r:id="rId13" name="TextBox8"/>
      </mc:Fallback>
    </mc:AlternateContent>
    <mc:AlternateContent xmlns:mc="http://schemas.openxmlformats.org/markup-compatibility/2006">
      <mc:Choice Requires="x14">
        <control shapeId="1025" r:id="rId14" name="Check Box 1">
          <controlPr defaultSize="0" autoFill="0" autoLine="0" autoPict="0">
            <anchor moveWithCells="1">
              <from>
                <xdr:col>4</xdr:col>
                <xdr:colOff>129540</xdr:colOff>
                <xdr:row>8</xdr:row>
                <xdr:rowOff>76200</xdr:rowOff>
              </from>
              <to>
                <xdr:col>7</xdr:col>
                <xdr:colOff>53340</xdr:colOff>
                <xdr:row>8</xdr:row>
                <xdr:rowOff>274320</xdr:rowOff>
              </to>
            </anchor>
          </controlPr>
        </control>
      </mc:Choice>
    </mc:AlternateContent>
    <mc:AlternateContent xmlns:mc="http://schemas.openxmlformats.org/markup-compatibility/2006">
      <mc:Choice Requires="x14">
        <control shapeId="1026" r:id="rId15" name="Check Box 2">
          <controlPr defaultSize="0" autoFill="0" autoLine="0" autoPict="0">
            <anchor moveWithCells="1">
              <from>
                <xdr:col>7</xdr:col>
                <xdr:colOff>213360</xdr:colOff>
                <xdr:row>8</xdr:row>
                <xdr:rowOff>76200</xdr:rowOff>
              </from>
              <to>
                <xdr:col>10</xdr:col>
                <xdr:colOff>121920</xdr:colOff>
                <xdr:row>8</xdr:row>
                <xdr:rowOff>274320</xdr:rowOff>
              </to>
            </anchor>
          </controlPr>
        </control>
      </mc:Choice>
    </mc:AlternateContent>
    <mc:AlternateContent xmlns:mc="http://schemas.openxmlformats.org/markup-compatibility/2006">
      <mc:Choice Requires="x14">
        <control shapeId="1028" r:id="rId16" name="Check Box 4">
          <controlPr defaultSize="0" autoFill="0" autoLine="0" autoPict="0">
            <anchor moveWithCells="1">
              <from>
                <xdr:col>14</xdr:col>
                <xdr:colOff>99060</xdr:colOff>
                <xdr:row>8</xdr:row>
                <xdr:rowOff>76200</xdr:rowOff>
              </from>
              <to>
                <xdr:col>17</xdr:col>
                <xdr:colOff>22860</xdr:colOff>
                <xdr:row>8</xdr:row>
                <xdr:rowOff>274320</xdr:rowOff>
              </to>
            </anchor>
          </controlPr>
        </control>
      </mc:Choice>
    </mc:AlternateContent>
    <mc:AlternateContent xmlns:mc="http://schemas.openxmlformats.org/markup-compatibility/2006">
      <mc:Choice Requires="x14">
        <control shapeId="1029" r:id="rId17" name="Check Box 5">
          <controlPr defaultSize="0" autoFill="0" autoLine="0" autoPict="0">
            <anchor moveWithCells="1">
              <from>
                <xdr:col>17</xdr:col>
                <xdr:colOff>137160</xdr:colOff>
                <xdr:row>8</xdr:row>
                <xdr:rowOff>76200</xdr:rowOff>
              </from>
              <to>
                <xdr:col>21</xdr:col>
                <xdr:colOff>106680</xdr:colOff>
                <xdr:row>8</xdr:row>
                <xdr:rowOff>274320</xdr:rowOff>
              </to>
            </anchor>
          </controlPr>
        </control>
      </mc:Choice>
    </mc:AlternateContent>
    <mc:AlternateContent xmlns:mc="http://schemas.openxmlformats.org/markup-compatibility/2006">
      <mc:Choice Requires="x14">
        <control shapeId="1030" r:id="rId18" name="Check Box 6">
          <controlPr defaultSize="0" autoFill="0" autoLine="0" autoPict="0">
            <anchor moveWithCells="1">
              <from>
                <xdr:col>20</xdr:col>
                <xdr:colOff>53340</xdr:colOff>
                <xdr:row>6</xdr:row>
                <xdr:rowOff>30480</xdr:rowOff>
              </from>
              <to>
                <xdr:col>21</xdr:col>
                <xdr:colOff>243840</xdr:colOff>
                <xdr:row>6</xdr:row>
                <xdr:rowOff>228600</xdr:rowOff>
              </to>
            </anchor>
          </controlPr>
        </control>
      </mc:Choice>
    </mc:AlternateContent>
    <mc:AlternateContent xmlns:mc="http://schemas.openxmlformats.org/markup-compatibility/2006">
      <mc:Choice Requires="x14">
        <control shapeId="1031" r:id="rId19" name="Check Box 7">
          <controlPr defaultSize="0" autoFill="0" autoLine="0" autoPict="0">
            <anchor moveWithCells="1">
              <from>
                <xdr:col>20</xdr:col>
                <xdr:colOff>53340</xdr:colOff>
                <xdr:row>6</xdr:row>
                <xdr:rowOff>205740</xdr:rowOff>
              </from>
              <to>
                <xdr:col>21</xdr:col>
                <xdr:colOff>243840</xdr:colOff>
                <xdr:row>6</xdr:row>
                <xdr:rowOff>403860</xdr:rowOff>
              </to>
            </anchor>
          </controlPr>
        </control>
      </mc:Choice>
    </mc:AlternateContent>
    <mc:AlternateContent xmlns:mc="http://schemas.openxmlformats.org/markup-compatibility/2006">
      <mc:Choice Requires="x14">
        <control shapeId="1040" r:id="rId20" name="Check Box 16">
          <controlPr defaultSize="0" autoFill="0" autoLine="0" autoPict="0">
            <anchor moveWithCells="1">
              <from>
                <xdr:col>20</xdr:col>
                <xdr:colOff>198120</xdr:colOff>
                <xdr:row>14</xdr:row>
                <xdr:rowOff>60960</xdr:rowOff>
              </from>
              <to>
                <xdr:col>21</xdr:col>
                <xdr:colOff>121920</xdr:colOff>
                <xdr:row>14</xdr:row>
                <xdr:rowOff>259080</xdr:rowOff>
              </to>
            </anchor>
          </controlPr>
        </control>
      </mc:Choice>
    </mc:AlternateContent>
    <mc:AlternateContent xmlns:mc="http://schemas.openxmlformats.org/markup-compatibility/2006">
      <mc:Choice Requires="x14">
        <control shapeId="1041" r:id="rId21" name="Check Box 17">
          <controlPr defaultSize="0" autoFill="0" autoLine="0" autoPict="0">
            <anchor moveWithCells="1">
              <from>
                <xdr:col>20</xdr:col>
                <xdr:colOff>198120</xdr:colOff>
                <xdr:row>15</xdr:row>
                <xdr:rowOff>68580</xdr:rowOff>
              </from>
              <to>
                <xdr:col>21</xdr:col>
                <xdr:colOff>121920</xdr:colOff>
                <xdr:row>15</xdr:row>
                <xdr:rowOff>266700</xdr:rowOff>
              </to>
            </anchor>
          </controlPr>
        </control>
      </mc:Choice>
    </mc:AlternateContent>
    <mc:AlternateContent xmlns:mc="http://schemas.openxmlformats.org/markup-compatibility/2006">
      <mc:Choice Requires="x14">
        <control shapeId="1042" r:id="rId22" name="Check Box 18">
          <controlPr defaultSize="0" autoFill="0" autoLine="0" autoPict="0">
            <anchor moveWithCells="1">
              <from>
                <xdr:col>20</xdr:col>
                <xdr:colOff>198120</xdr:colOff>
                <xdr:row>16</xdr:row>
                <xdr:rowOff>76200</xdr:rowOff>
              </from>
              <to>
                <xdr:col>21</xdr:col>
                <xdr:colOff>121920</xdr:colOff>
                <xdr:row>16</xdr:row>
                <xdr:rowOff>274320</xdr:rowOff>
              </to>
            </anchor>
          </controlPr>
        </control>
      </mc:Choice>
    </mc:AlternateContent>
    <mc:AlternateContent xmlns:mc="http://schemas.openxmlformats.org/markup-compatibility/2006">
      <mc:Choice Requires="x14">
        <control shapeId="1043" r:id="rId23" name="Check Box 19">
          <controlPr defaultSize="0" autoFill="0" autoLine="0" autoPict="0">
            <anchor moveWithCells="1">
              <from>
                <xdr:col>20</xdr:col>
                <xdr:colOff>198120</xdr:colOff>
                <xdr:row>17</xdr:row>
                <xdr:rowOff>83820</xdr:rowOff>
              </from>
              <to>
                <xdr:col>21</xdr:col>
                <xdr:colOff>121920</xdr:colOff>
                <xdr:row>17</xdr:row>
                <xdr:rowOff>281940</xdr:rowOff>
              </to>
            </anchor>
          </controlPr>
        </control>
      </mc:Choice>
    </mc:AlternateContent>
    <mc:AlternateContent xmlns:mc="http://schemas.openxmlformats.org/markup-compatibility/2006">
      <mc:Choice Requires="x14">
        <control shapeId="1044" r:id="rId24" name="Check Box 20">
          <controlPr defaultSize="0" autoFill="0" autoLine="0" autoPict="0">
            <anchor moveWithCells="1">
              <from>
                <xdr:col>2</xdr:col>
                <xdr:colOff>15240</xdr:colOff>
                <xdr:row>9</xdr:row>
                <xdr:rowOff>83820</xdr:rowOff>
              </from>
              <to>
                <xdr:col>5</xdr:col>
                <xdr:colOff>129540</xdr:colOff>
                <xdr:row>9</xdr:row>
                <xdr:rowOff>281940</xdr:rowOff>
              </to>
            </anchor>
          </controlPr>
        </control>
      </mc:Choice>
    </mc:AlternateContent>
    <mc:AlternateContent xmlns:mc="http://schemas.openxmlformats.org/markup-compatibility/2006">
      <mc:Choice Requires="x14">
        <control shapeId="1045" r:id="rId25" name="Check Box 21">
          <controlPr defaultSize="0" autoFill="0" autoLine="0" autoPict="0">
            <anchor moveWithCells="1">
              <from>
                <xdr:col>5</xdr:col>
                <xdr:colOff>205740</xdr:colOff>
                <xdr:row>9</xdr:row>
                <xdr:rowOff>83820</xdr:rowOff>
              </from>
              <to>
                <xdr:col>7</xdr:col>
                <xdr:colOff>205740</xdr:colOff>
                <xdr:row>9</xdr:row>
                <xdr:rowOff>281940</xdr:rowOff>
              </to>
            </anchor>
          </controlPr>
        </control>
      </mc:Choice>
    </mc:AlternateContent>
    <mc:AlternateContent xmlns:mc="http://schemas.openxmlformats.org/markup-compatibility/2006">
      <mc:Choice Requires="x14">
        <control shapeId="1046" r:id="rId26" name="Check Box 22">
          <controlPr defaultSize="0" autoFill="0" autoLine="0" autoPict="0">
            <anchor moveWithCells="1">
              <from>
                <xdr:col>7</xdr:col>
                <xdr:colOff>281940</xdr:colOff>
                <xdr:row>9</xdr:row>
                <xdr:rowOff>83820</xdr:rowOff>
              </from>
              <to>
                <xdr:col>9</xdr:col>
                <xdr:colOff>281940</xdr:colOff>
                <xdr:row>9</xdr:row>
                <xdr:rowOff>281940</xdr:rowOff>
              </to>
            </anchor>
          </controlPr>
        </control>
      </mc:Choice>
    </mc:AlternateContent>
    <mc:AlternateContent xmlns:mc="http://schemas.openxmlformats.org/markup-compatibility/2006">
      <mc:Choice Requires="x14">
        <control shapeId="1047" r:id="rId27" name="Check Box 23">
          <controlPr defaultSize="0" autoFill="0" autoLine="0" autoPict="0">
            <anchor moveWithCells="1">
              <from>
                <xdr:col>10</xdr:col>
                <xdr:colOff>60960</xdr:colOff>
                <xdr:row>9</xdr:row>
                <xdr:rowOff>83820</xdr:rowOff>
              </from>
              <to>
                <xdr:col>12</xdr:col>
                <xdr:colOff>60960</xdr:colOff>
                <xdr:row>9</xdr:row>
                <xdr:rowOff>281940</xdr:rowOff>
              </to>
            </anchor>
          </controlPr>
        </control>
      </mc:Choice>
    </mc:AlternateContent>
    <mc:AlternateContent xmlns:mc="http://schemas.openxmlformats.org/markup-compatibility/2006">
      <mc:Choice Requires="x14">
        <control shapeId="1048" r:id="rId28" name="Check Box 24">
          <controlPr defaultSize="0" autoFill="0" autoLine="0" autoPict="0">
            <anchor moveWithCells="1">
              <from>
                <xdr:col>12</xdr:col>
                <xdr:colOff>137160</xdr:colOff>
                <xdr:row>9</xdr:row>
                <xdr:rowOff>83820</xdr:rowOff>
              </from>
              <to>
                <xdr:col>14</xdr:col>
                <xdr:colOff>137160</xdr:colOff>
                <xdr:row>9</xdr:row>
                <xdr:rowOff>281940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7"/>
  <sheetViews>
    <sheetView showGridLines="0" view="pageBreakPreview" zoomScaleNormal="100" zoomScaleSheetLayoutView="100" workbookViewId="0">
      <selection activeCell="B5" sqref="B5"/>
    </sheetView>
  </sheetViews>
  <sheetFormatPr defaultColWidth="4.109375" defaultRowHeight="17.399999999999999" customHeight="1" x14ac:dyDescent="0.2"/>
  <cols>
    <col min="1" max="1" width="4.77734375" style="7" customWidth="1"/>
    <col min="2" max="2" width="3.5546875" style="5" customWidth="1"/>
    <col min="3" max="3" width="18.6640625" style="5" customWidth="1"/>
    <col min="4" max="5" width="3.5546875" style="5" customWidth="1"/>
    <col min="6" max="6" width="4.77734375" style="7" customWidth="1"/>
    <col min="7" max="7" width="3.5546875" style="5" customWidth="1"/>
    <col min="8" max="8" width="18.6640625" style="5" customWidth="1"/>
    <col min="9" max="10" width="3.5546875" style="5" customWidth="1"/>
    <col min="11" max="11" width="4.77734375" style="7" customWidth="1"/>
    <col min="12" max="12" width="3.5546875" style="5" customWidth="1"/>
    <col min="13" max="13" width="18.6640625" style="5" customWidth="1"/>
    <col min="14" max="15" width="3.5546875" style="5" customWidth="1"/>
    <col min="16" max="16384" width="4.109375" style="5"/>
  </cols>
  <sheetData>
    <row r="1" spans="1:15" ht="10.199999999999999" customHeight="1" thickBot="1" x14ac:dyDescent="0.25"/>
    <row r="2" spans="1:15" ht="24.6" customHeight="1" thickBot="1" x14ac:dyDescent="0.25">
      <c r="A2" s="185" t="s">
        <v>5</v>
      </c>
      <c r="B2" s="186"/>
      <c r="C2" s="187"/>
      <c r="D2" s="188"/>
      <c r="E2" s="189"/>
      <c r="F2" s="190" t="s">
        <v>4</v>
      </c>
      <c r="G2" s="186"/>
      <c r="H2" s="187"/>
      <c r="I2" s="188"/>
      <c r="J2" s="189"/>
      <c r="N2" s="191">
        <f>SUM(A:A,F:F,K:K)</f>
        <v>0</v>
      </c>
      <c r="O2" s="191"/>
    </row>
    <row r="3" spans="1:15" ht="10.199999999999999" customHeight="1" x14ac:dyDescent="0.2"/>
    <row r="4" spans="1:15" ht="18" customHeight="1" x14ac:dyDescent="0.3">
      <c r="A4" s="75" t="s">
        <v>68</v>
      </c>
      <c r="B4" s="1" t="s">
        <v>0</v>
      </c>
      <c r="C4" s="2" t="s">
        <v>7</v>
      </c>
      <c r="D4" s="3" t="s">
        <v>1</v>
      </c>
      <c r="E4" s="4" t="s">
        <v>2</v>
      </c>
      <c r="F4" s="75" t="s">
        <v>69</v>
      </c>
      <c r="G4" s="1" t="s">
        <v>0</v>
      </c>
      <c r="H4" s="2" t="s">
        <v>7</v>
      </c>
      <c r="I4" s="3" t="s">
        <v>1</v>
      </c>
      <c r="J4" s="4" t="s">
        <v>2</v>
      </c>
      <c r="K4" s="75" t="s">
        <v>70</v>
      </c>
      <c r="L4" s="1" t="s">
        <v>0</v>
      </c>
      <c r="M4" s="2" t="s">
        <v>7</v>
      </c>
      <c r="N4" s="3" t="s">
        <v>1</v>
      </c>
      <c r="O4" s="4" t="s">
        <v>2</v>
      </c>
    </row>
    <row r="5" spans="1:15" ht="18" customHeight="1" x14ac:dyDescent="0.2">
      <c r="A5" s="6" t="s">
        <v>3</v>
      </c>
      <c r="B5" s="8"/>
      <c r="C5" s="9"/>
      <c r="D5" s="10"/>
      <c r="E5" s="11"/>
      <c r="F5" s="6" t="s">
        <v>3</v>
      </c>
      <c r="G5" s="8"/>
      <c r="H5" s="9"/>
      <c r="I5" s="10"/>
      <c r="J5" s="11"/>
      <c r="K5" s="6" t="s">
        <v>3</v>
      </c>
      <c r="L5" s="8"/>
      <c r="M5" s="9"/>
      <c r="N5" s="10"/>
      <c r="O5" s="11"/>
    </row>
    <row r="6" spans="1:15" ht="18" customHeight="1" x14ac:dyDescent="0.2">
      <c r="A6" s="183" t="s">
        <v>6</v>
      </c>
      <c r="B6" s="8"/>
      <c r="C6" s="12"/>
      <c r="D6" s="10"/>
      <c r="E6" s="11"/>
      <c r="F6" s="183" t="s">
        <v>6</v>
      </c>
      <c r="G6" s="8"/>
      <c r="H6" s="12"/>
      <c r="I6" s="10"/>
      <c r="J6" s="11"/>
      <c r="K6" s="183" t="s">
        <v>6</v>
      </c>
      <c r="L6" s="8"/>
      <c r="M6" s="12"/>
      <c r="N6" s="10"/>
      <c r="O6" s="11"/>
    </row>
    <row r="7" spans="1:15" ht="18" customHeight="1" x14ac:dyDescent="0.2">
      <c r="A7" s="183"/>
      <c r="B7" s="8"/>
      <c r="C7" s="12"/>
      <c r="D7" s="10"/>
      <c r="E7" s="11"/>
      <c r="F7" s="183"/>
      <c r="G7" s="8"/>
      <c r="H7" s="12"/>
      <c r="I7" s="10"/>
      <c r="J7" s="11"/>
      <c r="K7" s="183"/>
      <c r="L7" s="8"/>
      <c r="M7" s="12"/>
      <c r="N7" s="10"/>
      <c r="O7" s="11"/>
    </row>
    <row r="8" spans="1:15" ht="18" customHeight="1" x14ac:dyDescent="0.2">
      <c r="A8" s="183"/>
      <c r="B8" s="8"/>
      <c r="C8" s="12"/>
      <c r="D8" s="10"/>
      <c r="E8" s="11"/>
      <c r="F8" s="183"/>
      <c r="G8" s="8"/>
      <c r="H8" s="12"/>
      <c r="I8" s="10"/>
      <c r="J8" s="11"/>
      <c r="K8" s="183"/>
      <c r="L8" s="8"/>
      <c r="M8" s="12"/>
      <c r="N8" s="10"/>
      <c r="O8" s="11"/>
    </row>
    <row r="9" spans="1:15" ht="18" customHeight="1" x14ac:dyDescent="0.2">
      <c r="A9" s="184"/>
      <c r="B9" s="8"/>
      <c r="C9" s="12"/>
      <c r="D9" s="10"/>
      <c r="E9" s="11"/>
      <c r="F9" s="184"/>
      <c r="G9" s="8"/>
      <c r="H9" s="12"/>
      <c r="I9" s="10"/>
      <c r="J9" s="11"/>
      <c r="K9" s="184"/>
      <c r="L9" s="8"/>
      <c r="M9" s="12"/>
      <c r="N9" s="10"/>
      <c r="O9" s="11"/>
    </row>
    <row r="10" spans="1:15" ht="18" customHeight="1" x14ac:dyDescent="0.2">
      <c r="A10" s="184"/>
      <c r="B10" s="8"/>
      <c r="C10" s="12"/>
      <c r="D10" s="10"/>
      <c r="E10" s="11"/>
      <c r="F10" s="184"/>
      <c r="G10" s="8"/>
      <c r="H10" s="12"/>
      <c r="I10" s="10"/>
      <c r="J10" s="11"/>
      <c r="K10" s="184"/>
      <c r="L10" s="8"/>
      <c r="M10" s="12"/>
      <c r="N10" s="10"/>
      <c r="O10" s="11"/>
    </row>
    <row r="11" spans="1:15" ht="18" customHeight="1" x14ac:dyDescent="0.2">
      <c r="A11" s="184"/>
      <c r="B11" s="8"/>
      <c r="C11" s="12"/>
      <c r="D11" s="10"/>
      <c r="E11" s="11"/>
      <c r="F11" s="184"/>
      <c r="G11" s="8"/>
      <c r="H11" s="12"/>
      <c r="I11" s="10"/>
      <c r="J11" s="11"/>
      <c r="K11" s="184"/>
      <c r="L11" s="8"/>
      <c r="M11" s="12"/>
      <c r="N11" s="10"/>
      <c r="O11" s="11"/>
    </row>
    <row r="12" spans="1:15" ht="18" customHeight="1" thickBot="1" x14ac:dyDescent="0.25">
      <c r="A12" s="184"/>
      <c r="B12" s="60"/>
      <c r="C12" s="61"/>
      <c r="D12" s="62"/>
      <c r="E12" s="63"/>
      <c r="F12" s="184"/>
      <c r="G12" s="60"/>
      <c r="H12" s="61"/>
      <c r="I12" s="62"/>
      <c r="J12" s="63"/>
      <c r="K12" s="184"/>
      <c r="L12" s="60"/>
      <c r="M12" s="61"/>
      <c r="N12" s="62"/>
      <c r="O12" s="63"/>
    </row>
    <row r="13" spans="1:15" ht="18" customHeight="1" x14ac:dyDescent="0.2">
      <c r="A13" s="184"/>
      <c r="B13" s="67"/>
      <c r="C13" s="77"/>
      <c r="D13" s="68"/>
      <c r="E13" s="69"/>
      <c r="F13" s="184"/>
      <c r="G13" s="67"/>
      <c r="H13" s="77"/>
      <c r="I13" s="68"/>
      <c r="J13" s="69"/>
      <c r="K13" s="184"/>
      <c r="L13" s="67"/>
      <c r="M13" s="77"/>
      <c r="N13" s="68"/>
      <c r="O13" s="69"/>
    </row>
    <row r="14" spans="1:15" ht="18" customHeight="1" x14ac:dyDescent="0.2">
      <c r="A14" s="76">
        <f>COUNTA(C5:C14)</f>
        <v>0</v>
      </c>
      <c r="B14" s="13"/>
      <c r="C14" s="78"/>
      <c r="D14" s="15"/>
      <c r="E14" s="16"/>
      <c r="F14" s="76">
        <f>COUNTA(H5:H14)</f>
        <v>0</v>
      </c>
      <c r="G14" s="13"/>
      <c r="H14" s="78"/>
      <c r="I14" s="15"/>
      <c r="J14" s="16"/>
      <c r="K14" s="76">
        <f>COUNTA(M5:M14)</f>
        <v>0</v>
      </c>
      <c r="L14" s="13"/>
      <c r="M14" s="78"/>
      <c r="N14" s="15"/>
      <c r="O14" s="16"/>
    </row>
    <row r="15" spans="1:15" ht="18" customHeight="1" x14ac:dyDescent="0.3">
      <c r="A15" s="75" t="s">
        <v>71</v>
      </c>
      <c r="B15" s="1" t="s">
        <v>0</v>
      </c>
      <c r="C15" s="2" t="s">
        <v>7</v>
      </c>
      <c r="D15" s="3" t="s">
        <v>1</v>
      </c>
      <c r="E15" s="4" t="s">
        <v>2</v>
      </c>
      <c r="F15" s="75" t="s">
        <v>72</v>
      </c>
      <c r="G15" s="1" t="s">
        <v>0</v>
      </c>
      <c r="H15" s="2" t="s">
        <v>7</v>
      </c>
      <c r="I15" s="3" t="s">
        <v>1</v>
      </c>
      <c r="J15" s="4" t="s">
        <v>2</v>
      </c>
      <c r="K15" s="75" t="s">
        <v>73</v>
      </c>
      <c r="L15" s="1" t="s">
        <v>0</v>
      </c>
      <c r="M15" s="2" t="s">
        <v>7</v>
      </c>
      <c r="N15" s="3" t="s">
        <v>1</v>
      </c>
      <c r="O15" s="4" t="s">
        <v>2</v>
      </c>
    </row>
    <row r="16" spans="1:15" ht="18" customHeight="1" x14ac:dyDescent="0.2">
      <c r="A16" s="6" t="s">
        <v>3</v>
      </c>
      <c r="B16" s="8"/>
      <c r="C16" s="9"/>
      <c r="D16" s="10"/>
      <c r="E16" s="11"/>
      <c r="F16" s="6" t="s">
        <v>3</v>
      </c>
      <c r="G16" s="8"/>
      <c r="H16" s="9"/>
      <c r="I16" s="10"/>
      <c r="J16" s="11"/>
      <c r="K16" s="6" t="s">
        <v>3</v>
      </c>
      <c r="L16" s="8"/>
      <c r="M16" s="9"/>
      <c r="N16" s="10"/>
      <c r="O16" s="11"/>
    </row>
    <row r="17" spans="1:15" ht="18" customHeight="1" x14ac:dyDescent="0.2">
      <c r="A17" s="183" t="s">
        <v>6</v>
      </c>
      <c r="B17" s="8"/>
      <c r="C17" s="12"/>
      <c r="D17" s="10"/>
      <c r="E17" s="11"/>
      <c r="F17" s="183" t="s">
        <v>6</v>
      </c>
      <c r="G17" s="8"/>
      <c r="H17" s="12"/>
      <c r="I17" s="10"/>
      <c r="J17" s="11"/>
      <c r="K17" s="183" t="s">
        <v>6</v>
      </c>
      <c r="L17" s="8"/>
      <c r="M17" s="12"/>
      <c r="N17" s="10"/>
      <c r="O17" s="11"/>
    </row>
    <row r="18" spans="1:15" ht="18" customHeight="1" x14ac:dyDescent="0.2">
      <c r="A18" s="183"/>
      <c r="B18" s="8"/>
      <c r="C18" s="12"/>
      <c r="D18" s="10"/>
      <c r="E18" s="11"/>
      <c r="F18" s="183"/>
      <c r="G18" s="8"/>
      <c r="H18" s="12"/>
      <c r="I18" s="10"/>
      <c r="J18" s="11"/>
      <c r="K18" s="183"/>
      <c r="L18" s="8"/>
      <c r="M18" s="12"/>
      <c r="N18" s="10"/>
      <c r="O18" s="11"/>
    </row>
    <row r="19" spans="1:15" ht="18" customHeight="1" x14ac:dyDescent="0.2">
      <c r="A19" s="183"/>
      <c r="B19" s="8"/>
      <c r="C19" s="12"/>
      <c r="D19" s="10"/>
      <c r="E19" s="11"/>
      <c r="F19" s="183"/>
      <c r="G19" s="8"/>
      <c r="H19" s="12"/>
      <c r="I19" s="10"/>
      <c r="J19" s="11"/>
      <c r="K19" s="183"/>
      <c r="L19" s="8"/>
      <c r="M19" s="12"/>
      <c r="N19" s="10"/>
      <c r="O19" s="11"/>
    </row>
    <row r="20" spans="1:15" ht="18" customHeight="1" x14ac:dyDescent="0.2">
      <c r="A20" s="184"/>
      <c r="B20" s="8"/>
      <c r="C20" s="12"/>
      <c r="D20" s="10"/>
      <c r="E20" s="11"/>
      <c r="F20" s="184"/>
      <c r="G20" s="8"/>
      <c r="H20" s="12"/>
      <c r="I20" s="10"/>
      <c r="J20" s="11"/>
      <c r="K20" s="184"/>
      <c r="L20" s="8"/>
      <c r="M20" s="12"/>
      <c r="N20" s="10"/>
      <c r="O20" s="11"/>
    </row>
    <row r="21" spans="1:15" ht="18" customHeight="1" x14ac:dyDescent="0.2">
      <c r="A21" s="184"/>
      <c r="B21" s="8"/>
      <c r="C21" s="12"/>
      <c r="D21" s="10"/>
      <c r="E21" s="11"/>
      <c r="F21" s="184"/>
      <c r="G21" s="8"/>
      <c r="H21" s="12"/>
      <c r="I21" s="10"/>
      <c r="J21" s="11"/>
      <c r="K21" s="184"/>
      <c r="L21" s="8"/>
      <c r="M21" s="12"/>
      <c r="N21" s="10"/>
      <c r="O21" s="11"/>
    </row>
    <row r="22" spans="1:15" ht="18" customHeight="1" x14ac:dyDescent="0.2">
      <c r="A22" s="184"/>
      <c r="B22" s="8"/>
      <c r="C22" s="12"/>
      <c r="D22" s="10"/>
      <c r="E22" s="11"/>
      <c r="F22" s="184"/>
      <c r="G22" s="8"/>
      <c r="H22" s="12"/>
      <c r="I22" s="10"/>
      <c r="J22" s="11"/>
      <c r="K22" s="184"/>
      <c r="L22" s="8"/>
      <c r="M22" s="12"/>
      <c r="N22" s="10"/>
      <c r="O22" s="11"/>
    </row>
    <row r="23" spans="1:15" ht="18" customHeight="1" thickBot="1" x14ac:dyDescent="0.25">
      <c r="A23" s="184"/>
      <c r="B23" s="8"/>
      <c r="C23" s="12"/>
      <c r="D23" s="10"/>
      <c r="E23" s="11"/>
      <c r="F23" s="184"/>
      <c r="G23" s="8"/>
      <c r="H23" s="12"/>
      <c r="I23" s="10"/>
      <c r="J23" s="11"/>
      <c r="K23" s="184"/>
      <c r="L23" s="8"/>
      <c r="M23" s="12"/>
      <c r="N23" s="10"/>
      <c r="O23" s="11"/>
    </row>
    <row r="24" spans="1:15" ht="18" customHeight="1" x14ac:dyDescent="0.2">
      <c r="A24" s="184"/>
      <c r="B24" s="67"/>
      <c r="C24" s="77"/>
      <c r="D24" s="68"/>
      <c r="E24" s="69"/>
      <c r="F24" s="184"/>
      <c r="G24" s="67"/>
      <c r="H24" s="77"/>
      <c r="I24" s="68"/>
      <c r="J24" s="69"/>
      <c r="K24" s="184"/>
      <c r="L24" s="67"/>
      <c r="M24" s="77"/>
      <c r="N24" s="68"/>
      <c r="O24" s="69"/>
    </row>
    <row r="25" spans="1:15" ht="18" customHeight="1" x14ac:dyDescent="0.2">
      <c r="A25" s="76">
        <f>COUNTA(C16:C25)</f>
        <v>0</v>
      </c>
      <c r="B25" s="13"/>
      <c r="C25" s="78"/>
      <c r="D25" s="15"/>
      <c r="E25" s="16"/>
      <c r="F25" s="76">
        <f>COUNTA(H16:H25)</f>
        <v>0</v>
      </c>
      <c r="G25" s="13"/>
      <c r="H25" s="78"/>
      <c r="I25" s="15"/>
      <c r="J25" s="16"/>
      <c r="K25" s="76">
        <f>COUNTA(M16:M25)</f>
        <v>0</v>
      </c>
      <c r="L25" s="13"/>
      <c r="M25" s="78"/>
      <c r="N25" s="15"/>
      <c r="O25" s="16"/>
    </row>
    <row r="26" spans="1:15" ht="18" customHeight="1" x14ac:dyDescent="0.3">
      <c r="A26" s="75" t="s">
        <v>74</v>
      </c>
      <c r="B26" s="1" t="s">
        <v>0</v>
      </c>
      <c r="C26" s="2" t="s">
        <v>7</v>
      </c>
      <c r="D26" s="3" t="s">
        <v>1</v>
      </c>
      <c r="E26" s="4" t="s">
        <v>2</v>
      </c>
      <c r="F26" s="75" t="s">
        <v>75</v>
      </c>
      <c r="G26" s="1" t="s">
        <v>0</v>
      </c>
      <c r="H26" s="2" t="s">
        <v>7</v>
      </c>
      <c r="I26" s="3" t="s">
        <v>1</v>
      </c>
      <c r="J26" s="4" t="s">
        <v>2</v>
      </c>
      <c r="K26" s="75" t="s">
        <v>76</v>
      </c>
      <c r="L26" s="1" t="s">
        <v>0</v>
      </c>
      <c r="M26" s="2" t="s">
        <v>7</v>
      </c>
      <c r="N26" s="3" t="s">
        <v>1</v>
      </c>
      <c r="O26" s="4" t="s">
        <v>2</v>
      </c>
    </row>
    <row r="27" spans="1:15" ht="18" customHeight="1" x14ac:dyDescent="0.2">
      <c r="A27" s="6" t="s">
        <v>3</v>
      </c>
      <c r="B27" s="8"/>
      <c r="C27" s="9"/>
      <c r="D27" s="10"/>
      <c r="E27" s="11"/>
      <c r="F27" s="6" t="s">
        <v>3</v>
      </c>
      <c r="G27" s="8"/>
      <c r="H27" s="9"/>
      <c r="I27" s="10"/>
      <c r="J27" s="11"/>
      <c r="K27" s="6" t="s">
        <v>3</v>
      </c>
      <c r="L27" s="8"/>
      <c r="M27" s="9"/>
      <c r="N27" s="10"/>
      <c r="O27" s="11"/>
    </row>
    <row r="28" spans="1:15" ht="18" customHeight="1" x14ac:dyDescent="0.2">
      <c r="A28" s="183" t="s">
        <v>6</v>
      </c>
      <c r="B28" s="8"/>
      <c r="C28" s="12"/>
      <c r="D28" s="10"/>
      <c r="E28" s="11"/>
      <c r="F28" s="183" t="s">
        <v>6</v>
      </c>
      <c r="G28" s="8"/>
      <c r="H28" s="12"/>
      <c r="I28" s="10"/>
      <c r="J28" s="11"/>
      <c r="K28" s="183" t="s">
        <v>6</v>
      </c>
      <c r="L28" s="8"/>
      <c r="M28" s="12"/>
      <c r="N28" s="10"/>
      <c r="O28" s="11"/>
    </row>
    <row r="29" spans="1:15" ht="18" customHeight="1" x14ac:dyDescent="0.2">
      <c r="A29" s="183"/>
      <c r="B29" s="8"/>
      <c r="C29" s="12"/>
      <c r="D29" s="10"/>
      <c r="E29" s="11"/>
      <c r="F29" s="183"/>
      <c r="G29" s="8"/>
      <c r="H29" s="12"/>
      <c r="I29" s="10"/>
      <c r="J29" s="11"/>
      <c r="K29" s="183"/>
      <c r="L29" s="8"/>
      <c r="M29" s="12"/>
      <c r="N29" s="10"/>
      <c r="O29" s="11"/>
    </row>
    <row r="30" spans="1:15" ht="18" customHeight="1" x14ac:dyDescent="0.2">
      <c r="A30" s="183"/>
      <c r="B30" s="8"/>
      <c r="C30" s="12"/>
      <c r="D30" s="10"/>
      <c r="E30" s="11"/>
      <c r="F30" s="183"/>
      <c r="G30" s="8"/>
      <c r="H30" s="12"/>
      <c r="I30" s="10"/>
      <c r="J30" s="11"/>
      <c r="K30" s="183"/>
      <c r="L30" s="8"/>
      <c r="M30" s="12"/>
      <c r="N30" s="10"/>
      <c r="O30" s="11"/>
    </row>
    <row r="31" spans="1:15" ht="18" customHeight="1" x14ac:dyDescent="0.2">
      <c r="A31" s="184"/>
      <c r="B31" s="8"/>
      <c r="C31" s="12"/>
      <c r="D31" s="10"/>
      <c r="E31" s="11"/>
      <c r="F31" s="184"/>
      <c r="G31" s="8"/>
      <c r="H31" s="12"/>
      <c r="I31" s="10"/>
      <c r="J31" s="11"/>
      <c r="K31" s="184"/>
      <c r="L31" s="8"/>
      <c r="M31" s="12"/>
      <c r="N31" s="10"/>
      <c r="O31" s="11"/>
    </row>
    <row r="32" spans="1:15" ht="18" customHeight="1" x14ac:dyDescent="0.2">
      <c r="A32" s="184"/>
      <c r="B32" s="8"/>
      <c r="C32" s="12"/>
      <c r="D32" s="10"/>
      <c r="E32" s="11"/>
      <c r="F32" s="184"/>
      <c r="G32" s="8"/>
      <c r="H32" s="12"/>
      <c r="I32" s="10"/>
      <c r="J32" s="11"/>
      <c r="K32" s="184"/>
      <c r="L32" s="8"/>
      <c r="M32" s="12"/>
      <c r="N32" s="10"/>
      <c r="O32" s="11"/>
    </row>
    <row r="33" spans="1:15" ht="18" customHeight="1" x14ac:dyDescent="0.2">
      <c r="A33" s="184"/>
      <c r="B33" s="8"/>
      <c r="C33" s="12"/>
      <c r="D33" s="10"/>
      <c r="E33" s="11"/>
      <c r="F33" s="184"/>
      <c r="G33" s="8"/>
      <c r="H33" s="12"/>
      <c r="I33" s="10"/>
      <c r="J33" s="11"/>
      <c r="K33" s="184"/>
      <c r="L33" s="8"/>
      <c r="M33" s="12"/>
      <c r="N33" s="10"/>
      <c r="O33" s="11"/>
    </row>
    <row r="34" spans="1:15" ht="18" customHeight="1" thickBot="1" x14ac:dyDescent="0.25">
      <c r="A34" s="184"/>
      <c r="B34" s="8"/>
      <c r="C34" s="12"/>
      <c r="D34" s="10"/>
      <c r="E34" s="11"/>
      <c r="F34" s="184"/>
      <c r="G34" s="8"/>
      <c r="H34" s="12"/>
      <c r="I34" s="10"/>
      <c r="J34" s="11"/>
      <c r="K34" s="184"/>
      <c r="L34" s="8"/>
      <c r="M34" s="12"/>
      <c r="N34" s="10"/>
      <c r="O34" s="11"/>
    </row>
    <row r="35" spans="1:15" ht="18" customHeight="1" x14ac:dyDescent="0.2">
      <c r="A35" s="184"/>
      <c r="B35" s="67"/>
      <c r="C35" s="77"/>
      <c r="D35" s="68"/>
      <c r="E35" s="69"/>
      <c r="F35" s="184"/>
      <c r="G35" s="67"/>
      <c r="H35" s="77"/>
      <c r="I35" s="68"/>
      <c r="J35" s="69"/>
      <c r="K35" s="184"/>
      <c r="L35" s="67"/>
      <c r="M35" s="77"/>
      <c r="N35" s="68"/>
      <c r="O35" s="69"/>
    </row>
    <row r="36" spans="1:15" ht="18" customHeight="1" x14ac:dyDescent="0.2">
      <c r="A36" s="76">
        <f>COUNTA(C27:C36)</f>
        <v>0</v>
      </c>
      <c r="B36" s="13"/>
      <c r="C36" s="78"/>
      <c r="D36" s="15"/>
      <c r="E36" s="16"/>
      <c r="F36" s="76">
        <f>COUNTA(H27:H36)</f>
        <v>0</v>
      </c>
      <c r="G36" s="13"/>
      <c r="H36" s="78"/>
      <c r="I36" s="15"/>
      <c r="J36" s="16"/>
      <c r="K36" s="76">
        <f>COUNTA(M27:M36)</f>
        <v>0</v>
      </c>
      <c r="L36" s="13"/>
      <c r="M36" s="78"/>
      <c r="N36" s="15"/>
      <c r="O36" s="16"/>
    </row>
    <row r="37" spans="1:15" ht="18" customHeight="1" x14ac:dyDescent="0.3">
      <c r="A37" s="75" t="s">
        <v>77</v>
      </c>
      <c r="B37" s="1" t="s">
        <v>0</v>
      </c>
      <c r="C37" s="2" t="s">
        <v>7</v>
      </c>
      <c r="D37" s="3" t="s">
        <v>1</v>
      </c>
      <c r="E37" s="4" t="s">
        <v>2</v>
      </c>
      <c r="F37" s="75" t="s">
        <v>78</v>
      </c>
      <c r="G37" s="1" t="s">
        <v>0</v>
      </c>
      <c r="H37" s="2" t="s">
        <v>7</v>
      </c>
      <c r="I37" s="3" t="s">
        <v>1</v>
      </c>
      <c r="J37" s="4" t="s">
        <v>2</v>
      </c>
      <c r="K37" s="75" t="s">
        <v>79</v>
      </c>
      <c r="L37" s="1" t="s">
        <v>0</v>
      </c>
      <c r="M37" s="2" t="s">
        <v>7</v>
      </c>
      <c r="N37" s="3" t="s">
        <v>1</v>
      </c>
      <c r="O37" s="4" t="s">
        <v>2</v>
      </c>
    </row>
    <row r="38" spans="1:15" ht="18" customHeight="1" x14ac:dyDescent="0.2">
      <c r="A38" s="6" t="s">
        <v>3</v>
      </c>
      <c r="B38" s="8"/>
      <c r="C38" s="9"/>
      <c r="D38" s="10"/>
      <c r="E38" s="11"/>
      <c r="F38" s="6" t="s">
        <v>3</v>
      </c>
      <c r="G38" s="8"/>
      <c r="H38" s="9"/>
      <c r="I38" s="10"/>
      <c r="J38" s="11"/>
      <c r="K38" s="6" t="s">
        <v>3</v>
      </c>
      <c r="L38" s="8"/>
      <c r="M38" s="9"/>
      <c r="N38" s="10"/>
      <c r="O38" s="11"/>
    </row>
    <row r="39" spans="1:15" ht="18" customHeight="1" x14ac:dyDescent="0.2">
      <c r="A39" s="183" t="s">
        <v>6</v>
      </c>
      <c r="B39" s="8"/>
      <c r="C39" s="12"/>
      <c r="D39" s="10"/>
      <c r="E39" s="11"/>
      <c r="F39" s="183" t="s">
        <v>6</v>
      </c>
      <c r="G39" s="8"/>
      <c r="H39" s="12"/>
      <c r="I39" s="10"/>
      <c r="J39" s="11"/>
      <c r="K39" s="183" t="s">
        <v>6</v>
      </c>
      <c r="L39" s="8"/>
      <c r="M39" s="12"/>
      <c r="N39" s="10"/>
      <c r="O39" s="11"/>
    </row>
    <row r="40" spans="1:15" ht="18" customHeight="1" x14ac:dyDescent="0.2">
      <c r="A40" s="183"/>
      <c r="B40" s="8"/>
      <c r="C40" s="12"/>
      <c r="D40" s="10"/>
      <c r="E40" s="11"/>
      <c r="F40" s="183"/>
      <c r="G40" s="8"/>
      <c r="H40" s="12"/>
      <c r="I40" s="10"/>
      <c r="J40" s="11"/>
      <c r="K40" s="183"/>
      <c r="L40" s="8"/>
      <c r="M40" s="12"/>
      <c r="N40" s="10"/>
      <c r="O40" s="11"/>
    </row>
    <row r="41" spans="1:15" ht="18" customHeight="1" x14ac:dyDescent="0.2">
      <c r="A41" s="183"/>
      <c r="B41" s="8"/>
      <c r="C41" s="12"/>
      <c r="D41" s="10"/>
      <c r="E41" s="11"/>
      <c r="F41" s="183"/>
      <c r="G41" s="8"/>
      <c r="H41" s="12"/>
      <c r="I41" s="10"/>
      <c r="J41" s="11"/>
      <c r="K41" s="183"/>
      <c r="L41" s="8"/>
      <c r="M41" s="12"/>
      <c r="N41" s="10"/>
      <c r="O41" s="11"/>
    </row>
    <row r="42" spans="1:15" ht="18" customHeight="1" x14ac:dyDescent="0.2">
      <c r="A42" s="184"/>
      <c r="B42" s="8"/>
      <c r="C42" s="12"/>
      <c r="D42" s="10"/>
      <c r="E42" s="11"/>
      <c r="F42" s="184"/>
      <c r="G42" s="8"/>
      <c r="H42" s="12"/>
      <c r="I42" s="10"/>
      <c r="J42" s="11"/>
      <c r="K42" s="184"/>
      <c r="L42" s="8"/>
      <c r="M42" s="12"/>
      <c r="N42" s="10"/>
      <c r="O42" s="11"/>
    </row>
    <row r="43" spans="1:15" ht="18" customHeight="1" x14ac:dyDescent="0.2">
      <c r="A43" s="184"/>
      <c r="B43" s="8"/>
      <c r="C43" s="12"/>
      <c r="D43" s="10"/>
      <c r="E43" s="11"/>
      <c r="F43" s="184"/>
      <c r="G43" s="8"/>
      <c r="H43" s="12"/>
      <c r="I43" s="10"/>
      <c r="J43" s="11"/>
      <c r="K43" s="184"/>
      <c r="L43" s="8"/>
      <c r="M43" s="12"/>
      <c r="N43" s="10"/>
      <c r="O43" s="11"/>
    </row>
    <row r="44" spans="1:15" ht="18" customHeight="1" x14ac:dyDescent="0.2">
      <c r="A44" s="184"/>
      <c r="B44" s="8"/>
      <c r="C44" s="12"/>
      <c r="D44" s="10"/>
      <c r="E44" s="11"/>
      <c r="F44" s="184"/>
      <c r="G44" s="8"/>
      <c r="H44" s="12"/>
      <c r="I44" s="10"/>
      <c r="J44" s="11"/>
      <c r="K44" s="184"/>
      <c r="L44" s="8"/>
      <c r="M44" s="12"/>
      <c r="N44" s="10"/>
      <c r="O44" s="11"/>
    </row>
    <row r="45" spans="1:15" ht="18" customHeight="1" thickBot="1" x14ac:dyDescent="0.25">
      <c r="A45" s="184"/>
      <c r="B45" s="8"/>
      <c r="C45" s="12"/>
      <c r="D45" s="10"/>
      <c r="E45" s="11"/>
      <c r="F45" s="184"/>
      <c r="G45" s="8"/>
      <c r="H45" s="12"/>
      <c r="I45" s="10"/>
      <c r="J45" s="11"/>
      <c r="K45" s="184"/>
      <c r="L45" s="8"/>
      <c r="M45" s="12"/>
      <c r="N45" s="10"/>
      <c r="O45" s="11"/>
    </row>
    <row r="46" spans="1:15" ht="18" customHeight="1" x14ac:dyDescent="0.2">
      <c r="A46" s="184"/>
      <c r="B46" s="67"/>
      <c r="C46" s="77"/>
      <c r="D46" s="68"/>
      <c r="E46" s="69"/>
      <c r="F46" s="184"/>
      <c r="G46" s="67"/>
      <c r="H46" s="77"/>
      <c r="I46" s="68"/>
      <c r="J46" s="69"/>
      <c r="K46" s="184"/>
      <c r="L46" s="67"/>
      <c r="M46" s="77"/>
      <c r="N46" s="68"/>
      <c r="O46" s="69"/>
    </row>
    <row r="47" spans="1:15" ht="18" customHeight="1" x14ac:dyDescent="0.2">
      <c r="A47" s="76">
        <f>COUNTA(C38:C47)</f>
        <v>0</v>
      </c>
      <c r="B47" s="13"/>
      <c r="C47" s="78"/>
      <c r="D47" s="15"/>
      <c r="E47" s="16"/>
      <c r="F47" s="76">
        <f>COUNTA(H38:H47)</f>
        <v>0</v>
      </c>
      <c r="G47" s="13"/>
      <c r="H47" s="78"/>
      <c r="I47" s="15"/>
      <c r="J47" s="16"/>
      <c r="K47" s="76">
        <f>COUNTA(M38:M47)</f>
        <v>0</v>
      </c>
      <c r="L47" s="13"/>
      <c r="M47" s="78"/>
      <c r="N47" s="15"/>
      <c r="O47" s="16"/>
    </row>
  </sheetData>
  <sheetProtection sheet="1" objects="1" scenarios="1" selectLockedCells="1"/>
  <mergeCells count="29">
    <mergeCell ref="A2:B2"/>
    <mergeCell ref="C2:E2"/>
    <mergeCell ref="F2:G2"/>
    <mergeCell ref="H2:J2"/>
    <mergeCell ref="N2:O2"/>
    <mergeCell ref="A39:A41"/>
    <mergeCell ref="F39:F41"/>
    <mergeCell ref="K39:K41"/>
    <mergeCell ref="A42:A46"/>
    <mergeCell ref="F42:F46"/>
    <mergeCell ref="K42:K46"/>
    <mergeCell ref="A28:A30"/>
    <mergeCell ref="F28:F30"/>
    <mergeCell ref="K28:K30"/>
    <mergeCell ref="A31:A35"/>
    <mergeCell ref="F31:F35"/>
    <mergeCell ref="K31:K35"/>
    <mergeCell ref="A17:A19"/>
    <mergeCell ref="F17:F19"/>
    <mergeCell ref="K17:K19"/>
    <mergeCell ref="A20:A24"/>
    <mergeCell ref="F20:F24"/>
    <mergeCell ref="K20:K24"/>
    <mergeCell ref="A6:A8"/>
    <mergeCell ref="F6:F8"/>
    <mergeCell ref="K6:K8"/>
    <mergeCell ref="A9:A13"/>
    <mergeCell ref="F9:F13"/>
    <mergeCell ref="K9:K13"/>
  </mergeCells>
  <phoneticPr fontId="1"/>
  <conditionalFormatting sqref="A6:A8">
    <cfRule type="expression" dxfId="25" priority="29">
      <formula>AND(C5&lt;&gt;"",A6="選択")</formula>
    </cfRule>
  </conditionalFormatting>
  <conditionalFormatting sqref="A17:A19 F17:F19 K17:K19">
    <cfRule type="expression" dxfId="24" priority="3">
      <formula>AND(C16&lt;&gt;"",A17="選択")</formula>
    </cfRule>
  </conditionalFormatting>
  <conditionalFormatting sqref="A28:A30 F28:F30 K28:K30 A39:A41 F39:F41 K39:K41">
    <cfRule type="expression" dxfId="23" priority="1">
      <formula>AND(C27&lt;&gt;"",A28="選択")</formula>
    </cfRule>
  </conditionalFormatting>
  <conditionalFormatting sqref="F6:F8">
    <cfRule type="expression" dxfId="22" priority="5">
      <formula>AND(H5&lt;&gt;"",F6="選択")</formula>
    </cfRule>
  </conditionalFormatting>
  <conditionalFormatting sqref="K6:K8">
    <cfRule type="expression" dxfId="21" priority="4">
      <formula>AND(M5&lt;&gt;"",K6="選択")</formula>
    </cfRule>
  </conditionalFormatting>
  <dataValidations xWindow="170" yWindow="610" count="6">
    <dataValidation type="list" allowBlank="1" showInputMessage="1" showErrorMessage="1" sqref="E5:E14 J5:J14 E16:E25 O5:O14 J38:J47 O16:O25 O27:O36 O38:O47 J27:J36 E27:E36 J16:J25 E38:E47" xr:uid="{00000000-0002-0000-0100-000000000000}">
      <formula1>"男,女"</formula1>
    </dataValidation>
    <dataValidation imeMode="off" allowBlank="1" showInputMessage="1" showErrorMessage="1" sqref="D5:D14 I5:I14 G5:G14 B6:B14 D16:D25 N5:N14 L5:L14 N16:N25 N27:N36 D38:D47 B16:B25 D27:D36 N38:N47 B27:B36 G16:G25 L16:L25 B38:B47 G27:G36 L27:L36 I16:I25 I38:I47 L38:L47 I27:I36 G38:G47" xr:uid="{00000000-0002-0000-0100-000001000000}"/>
    <dataValidation imeMode="fullKatakana" allowBlank="1" showInputMessage="1" showErrorMessage="1" sqref="C38:C45 C5:C12 H16:H23 H5:H12 M5:M12 C16:C23 H27:H34 H38:H45 M16:M23 M27:M34 C27:C34 M38:M45" xr:uid="{00000000-0002-0000-0100-000002000000}"/>
    <dataValidation imeMode="off" allowBlank="1" showInputMessage="1" showErrorMessage="1" prompt="【ゼッケン№】_x000a_持参しない=入力不要_x000a_持参=ゼッケン№と受講生が一致するように入力してください" sqref="B5" xr:uid="{00000000-0002-0000-0100-000003000000}"/>
    <dataValidation type="list" allowBlank="1" showInputMessage="1" sqref="A6:A8 F6:F8 K6:K8 A17:A19 F17:F19 K17:K19 A28:A30 A39:A41 F28:F30 F39:F41 K28:K30 K39:K41" xr:uid="{00000000-0002-0000-0100-000004000000}">
      <formula1>"初心者,初級者,中級者,上級者"</formula1>
    </dataValidation>
    <dataValidation allowBlank="1" showInputMessage="1" showErrorMessage="1" promptTitle="※追加料金発生※" prompt="クラス定員8名を超えるクラスは【表示料金×10％×超過人数】加算されますので、ご注意ください" sqref="C13:C14 H13:H14 M13:M14 C24:C25 H24:H25 M24:M25 C35:C36 H35:H36 M35:M36 C46:C47 H46:H47 M46:M47" xr:uid="{00000000-0002-0000-0100-000005000000}"/>
  </dataValidations>
  <printOptions horizontalCentered="1"/>
  <pageMargins left="0.19685039370078741" right="0.19685039370078741" top="0.39370078740157483" bottom="0.39370078740157483" header="0.31496062992125984" footer="0.31496062992125984"/>
  <pageSetup paperSize="9" orientation="portrait" horizontalDpi="0" verticalDpi="0" r:id="rId1"/>
  <ignoredErrors>
    <ignoredError sqref="A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7"/>
  <sheetViews>
    <sheetView showGridLines="0" view="pageBreakPreview" zoomScaleNormal="100" zoomScaleSheetLayoutView="100" workbookViewId="0">
      <selection activeCell="C5" sqref="C5"/>
    </sheetView>
  </sheetViews>
  <sheetFormatPr defaultColWidth="4.109375" defaultRowHeight="17.399999999999999" customHeight="1" x14ac:dyDescent="0.2"/>
  <cols>
    <col min="1" max="1" width="4.77734375" style="7" customWidth="1"/>
    <col min="2" max="2" width="3.5546875" style="5" customWidth="1"/>
    <col min="3" max="3" width="18.6640625" style="5" customWidth="1"/>
    <col min="4" max="5" width="3.5546875" style="5" customWidth="1"/>
    <col min="6" max="6" width="4.77734375" style="7" customWidth="1"/>
    <col min="7" max="7" width="3.5546875" style="5" customWidth="1"/>
    <col min="8" max="8" width="18.6640625" style="5" customWidth="1"/>
    <col min="9" max="10" width="3.5546875" style="5" customWidth="1"/>
    <col min="11" max="11" width="4.77734375" style="7" customWidth="1"/>
    <col min="12" max="12" width="3.5546875" style="5" customWidth="1"/>
    <col min="13" max="13" width="18.6640625" style="5" customWidth="1"/>
    <col min="14" max="15" width="3.5546875" style="5" customWidth="1"/>
    <col min="16" max="16384" width="4.109375" style="5"/>
  </cols>
  <sheetData>
    <row r="1" spans="1:15" ht="10.199999999999999" customHeight="1" x14ac:dyDescent="0.2"/>
    <row r="2" spans="1:15" ht="24.6" customHeight="1" x14ac:dyDescent="0.2">
      <c r="A2" s="185" t="s">
        <v>5</v>
      </c>
      <c r="B2" s="185"/>
      <c r="C2" s="192">
        <f>'1-12班'!C$2</f>
        <v>0</v>
      </c>
      <c r="D2" s="192"/>
      <c r="E2" s="192"/>
      <c r="F2" s="185" t="s">
        <v>4</v>
      </c>
      <c r="G2" s="185"/>
      <c r="H2" s="192">
        <f>'1-12班'!H$2</f>
        <v>0</v>
      </c>
      <c r="I2" s="192"/>
      <c r="J2" s="192"/>
      <c r="N2" s="191">
        <f>SUM(A:A,F:F,K:K)</f>
        <v>0</v>
      </c>
      <c r="O2" s="191"/>
    </row>
    <row r="3" spans="1:15" ht="10.199999999999999" customHeight="1" x14ac:dyDescent="0.2"/>
    <row r="4" spans="1:15" ht="18" customHeight="1" x14ac:dyDescent="0.3">
      <c r="A4" s="75" t="s">
        <v>80</v>
      </c>
      <c r="B4" s="1" t="s">
        <v>0</v>
      </c>
      <c r="C4" s="2" t="s">
        <v>7</v>
      </c>
      <c r="D4" s="3" t="s">
        <v>1</v>
      </c>
      <c r="E4" s="4" t="s">
        <v>2</v>
      </c>
      <c r="F4" s="75" t="s">
        <v>81</v>
      </c>
      <c r="G4" s="1" t="s">
        <v>0</v>
      </c>
      <c r="H4" s="2" t="s">
        <v>7</v>
      </c>
      <c r="I4" s="3" t="s">
        <v>1</v>
      </c>
      <c r="J4" s="4" t="s">
        <v>2</v>
      </c>
      <c r="K4" s="75" t="s">
        <v>82</v>
      </c>
      <c r="L4" s="1" t="s">
        <v>0</v>
      </c>
      <c r="M4" s="2" t="s">
        <v>7</v>
      </c>
      <c r="N4" s="3" t="s">
        <v>1</v>
      </c>
      <c r="O4" s="4" t="s">
        <v>2</v>
      </c>
    </row>
    <row r="5" spans="1:15" ht="18" customHeight="1" x14ac:dyDescent="0.2">
      <c r="A5" s="6" t="s">
        <v>3</v>
      </c>
      <c r="B5" s="8"/>
      <c r="C5" s="9"/>
      <c r="D5" s="10"/>
      <c r="E5" s="11"/>
      <c r="F5" s="6" t="s">
        <v>3</v>
      </c>
      <c r="G5" s="8"/>
      <c r="H5" s="9"/>
      <c r="I5" s="10"/>
      <c r="J5" s="11"/>
      <c r="K5" s="6" t="s">
        <v>3</v>
      </c>
      <c r="L5" s="8"/>
      <c r="M5" s="9"/>
      <c r="N5" s="10"/>
      <c r="O5" s="11"/>
    </row>
    <row r="6" spans="1:15" ht="18" customHeight="1" x14ac:dyDescent="0.2">
      <c r="A6" s="183" t="s">
        <v>6</v>
      </c>
      <c r="B6" s="8"/>
      <c r="C6" s="12"/>
      <c r="D6" s="10"/>
      <c r="E6" s="11"/>
      <c r="F6" s="183" t="s">
        <v>6</v>
      </c>
      <c r="G6" s="8"/>
      <c r="H6" s="12"/>
      <c r="I6" s="10"/>
      <c r="J6" s="11"/>
      <c r="K6" s="183" t="s">
        <v>6</v>
      </c>
      <c r="L6" s="8"/>
      <c r="M6" s="12"/>
      <c r="N6" s="10"/>
      <c r="O6" s="11"/>
    </row>
    <row r="7" spans="1:15" ht="18" customHeight="1" x14ac:dyDescent="0.2">
      <c r="A7" s="183"/>
      <c r="B7" s="8"/>
      <c r="C7" s="12"/>
      <c r="D7" s="10"/>
      <c r="E7" s="11"/>
      <c r="F7" s="183"/>
      <c r="G7" s="8"/>
      <c r="H7" s="12"/>
      <c r="I7" s="10"/>
      <c r="J7" s="11"/>
      <c r="K7" s="183"/>
      <c r="L7" s="8"/>
      <c r="M7" s="12"/>
      <c r="N7" s="10"/>
      <c r="O7" s="11"/>
    </row>
    <row r="8" spans="1:15" ht="18" customHeight="1" x14ac:dyDescent="0.2">
      <c r="A8" s="183"/>
      <c r="B8" s="8"/>
      <c r="C8" s="12"/>
      <c r="D8" s="10"/>
      <c r="E8" s="11"/>
      <c r="F8" s="183"/>
      <c r="G8" s="8"/>
      <c r="H8" s="12"/>
      <c r="I8" s="10"/>
      <c r="J8" s="11"/>
      <c r="K8" s="183"/>
      <c r="L8" s="8"/>
      <c r="M8" s="12"/>
      <c r="N8" s="10"/>
      <c r="O8" s="11"/>
    </row>
    <row r="9" spans="1:15" ht="18" customHeight="1" x14ac:dyDescent="0.2">
      <c r="A9" s="184"/>
      <c r="B9" s="8"/>
      <c r="C9" s="12"/>
      <c r="D9" s="10"/>
      <c r="E9" s="11"/>
      <c r="F9" s="184"/>
      <c r="G9" s="8"/>
      <c r="H9" s="12"/>
      <c r="I9" s="10"/>
      <c r="J9" s="11"/>
      <c r="K9" s="184"/>
      <c r="L9" s="8"/>
      <c r="M9" s="12"/>
      <c r="N9" s="10"/>
      <c r="O9" s="11"/>
    </row>
    <row r="10" spans="1:15" ht="18" customHeight="1" x14ac:dyDescent="0.2">
      <c r="A10" s="184"/>
      <c r="B10" s="8"/>
      <c r="C10" s="12"/>
      <c r="D10" s="10"/>
      <c r="E10" s="11"/>
      <c r="F10" s="184"/>
      <c r="G10" s="8"/>
      <c r="H10" s="12"/>
      <c r="I10" s="10"/>
      <c r="J10" s="11"/>
      <c r="K10" s="184"/>
      <c r="L10" s="8"/>
      <c r="M10" s="12"/>
      <c r="N10" s="10"/>
      <c r="O10" s="11"/>
    </row>
    <row r="11" spans="1:15" ht="18" customHeight="1" x14ac:dyDescent="0.2">
      <c r="A11" s="184"/>
      <c r="B11" s="8"/>
      <c r="C11" s="12"/>
      <c r="D11" s="10"/>
      <c r="E11" s="11"/>
      <c r="F11" s="184"/>
      <c r="G11" s="8"/>
      <c r="H11" s="12"/>
      <c r="I11" s="10"/>
      <c r="J11" s="11"/>
      <c r="K11" s="184"/>
      <c r="L11" s="8"/>
      <c r="M11" s="12"/>
      <c r="N11" s="10"/>
      <c r="O11" s="11"/>
    </row>
    <row r="12" spans="1:15" ht="18" customHeight="1" thickBot="1" x14ac:dyDescent="0.25">
      <c r="A12" s="184"/>
      <c r="B12" s="60"/>
      <c r="C12" s="61"/>
      <c r="D12" s="62"/>
      <c r="E12" s="63"/>
      <c r="F12" s="184"/>
      <c r="G12" s="60"/>
      <c r="H12" s="61"/>
      <c r="I12" s="62"/>
      <c r="J12" s="63"/>
      <c r="K12" s="184"/>
      <c r="L12" s="60"/>
      <c r="M12" s="61"/>
      <c r="N12" s="62"/>
      <c r="O12" s="63"/>
    </row>
    <row r="13" spans="1:15" ht="18" customHeight="1" x14ac:dyDescent="0.2">
      <c r="A13" s="184"/>
      <c r="B13" s="67"/>
      <c r="C13" s="77"/>
      <c r="D13" s="68"/>
      <c r="E13" s="69"/>
      <c r="F13" s="184"/>
      <c r="G13" s="67"/>
      <c r="H13" s="77"/>
      <c r="I13" s="68"/>
      <c r="J13" s="69"/>
      <c r="K13" s="184"/>
      <c r="L13" s="67"/>
      <c r="M13" s="77"/>
      <c r="N13" s="68"/>
      <c r="O13" s="69"/>
    </row>
    <row r="14" spans="1:15" ht="18" customHeight="1" x14ac:dyDescent="0.2">
      <c r="A14" s="76">
        <f>COUNTA(C5:C14)</f>
        <v>0</v>
      </c>
      <c r="B14" s="13"/>
      <c r="C14" s="78"/>
      <c r="D14" s="15"/>
      <c r="E14" s="16"/>
      <c r="F14" s="76">
        <f>COUNTA(H5:H14)</f>
        <v>0</v>
      </c>
      <c r="G14" s="13"/>
      <c r="H14" s="78"/>
      <c r="I14" s="15"/>
      <c r="J14" s="16"/>
      <c r="K14" s="76">
        <f>COUNTA(M5:M14)</f>
        <v>0</v>
      </c>
      <c r="L14" s="13"/>
      <c r="M14" s="78"/>
      <c r="N14" s="15"/>
      <c r="O14" s="16"/>
    </row>
    <row r="15" spans="1:15" ht="18" customHeight="1" x14ac:dyDescent="0.3">
      <c r="A15" s="75" t="s">
        <v>83</v>
      </c>
      <c r="B15" s="1" t="s">
        <v>0</v>
      </c>
      <c r="C15" s="2" t="s">
        <v>7</v>
      </c>
      <c r="D15" s="3" t="s">
        <v>1</v>
      </c>
      <c r="E15" s="4" t="s">
        <v>2</v>
      </c>
      <c r="F15" s="75" t="s">
        <v>84</v>
      </c>
      <c r="G15" s="1" t="s">
        <v>0</v>
      </c>
      <c r="H15" s="2" t="s">
        <v>7</v>
      </c>
      <c r="I15" s="3" t="s">
        <v>1</v>
      </c>
      <c r="J15" s="4" t="s">
        <v>2</v>
      </c>
      <c r="K15" s="75" t="s">
        <v>85</v>
      </c>
      <c r="L15" s="1" t="s">
        <v>0</v>
      </c>
      <c r="M15" s="2" t="s">
        <v>7</v>
      </c>
      <c r="N15" s="3" t="s">
        <v>1</v>
      </c>
      <c r="O15" s="4" t="s">
        <v>2</v>
      </c>
    </row>
    <row r="16" spans="1:15" ht="18" customHeight="1" x14ac:dyDescent="0.2">
      <c r="A16" s="6" t="s">
        <v>3</v>
      </c>
      <c r="B16" s="8"/>
      <c r="C16" s="9"/>
      <c r="D16" s="10"/>
      <c r="E16" s="11"/>
      <c r="F16" s="6" t="s">
        <v>3</v>
      </c>
      <c r="G16" s="8"/>
      <c r="H16" s="9"/>
      <c r="I16" s="10"/>
      <c r="J16" s="11"/>
      <c r="K16" s="6" t="s">
        <v>3</v>
      </c>
      <c r="L16" s="8"/>
      <c r="M16" s="9"/>
      <c r="N16" s="10"/>
      <c r="O16" s="11"/>
    </row>
    <row r="17" spans="1:15" ht="18" customHeight="1" x14ac:dyDescent="0.2">
      <c r="A17" s="183" t="s">
        <v>6</v>
      </c>
      <c r="B17" s="8"/>
      <c r="C17" s="12"/>
      <c r="D17" s="10"/>
      <c r="E17" s="11"/>
      <c r="F17" s="183" t="s">
        <v>6</v>
      </c>
      <c r="G17" s="8"/>
      <c r="H17" s="12"/>
      <c r="I17" s="10"/>
      <c r="J17" s="11"/>
      <c r="K17" s="183" t="s">
        <v>6</v>
      </c>
      <c r="L17" s="8"/>
      <c r="M17" s="12"/>
      <c r="N17" s="10"/>
      <c r="O17" s="11"/>
    </row>
    <row r="18" spans="1:15" ht="18" customHeight="1" x14ac:dyDescent="0.2">
      <c r="A18" s="183"/>
      <c r="B18" s="8"/>
      <c r="C18" s="12"/>
      <c r="D18" s="10"/>
      <c r="E18" s="11"/>
      <c r="F18" s="183"/>
      <c r="G18" s="8"/>
      <c r="H18" s="12"/>
      <c r="I18" s="10"/>
      <c r="J18" s="11"/>
      <c r="K18" s="183"/>
      <c r="L18" s="8"/>
      <c r="M18" s="12"/>
      <c r="N18" s="10"/>
      <c r="O18" s="11"/>
    </row>
    <row r="19" spans="1:15" ht="18" customHeight="1" x14ac:dyDescent="0.2">
      <c r="A19" s="183"/>
      <c r="B19" s="8"/>
      <c r="C19" s="12"/>
      <c r="D19" s="10"/>
      <c r="E19" s="11"/>
      <c r="F19" s="183"/>
      <c r="G19" s="8"/>
      <c r="H19" s="12"/>
      <c r="I19" s="10"/>
      <c r="J19" s="11"/>
      <c r="K19" s="183"/>
      <c r="L19" s="8"/>
      <c r="M19" s="12"/>
      <c r="N19" s="10"/>
      <c r="O19" s="11"/>
    </row>
    <row r="20" spans="1:15" ht="18" customHeight="1" x14ac:dyDescent="0.2">
      <c r="A20" s="184"/>
      <c r="B20" s="8"/>
      <c r="C20" s="12"/>
      <c r="D20" s="10"/>
      <c r="E20" s="11"/>
      <c r="F20" s="184"/>
      <c r="G20" s="8"/>
      <c r="H20" s="12"/>
      <c r="I20" s="10"/>
      <c r="J20" s="11"/>
      <c r="K20" s="184"/>
      <c r="L20" s="8"/>
      <c r="M20" s="12"/>
      <c r="N20" s="10"/>
      <c r="O20" s="11"/>
    </row>
    <row r="21" spans="1:15" ht="18" customHeight="1" x14ac:dyDescent="0.2">
      <c r="A21" s="184"/>
      <c r="B21" s="8"/>
      <c r="C21" s="12"/>
      <c r="D21" s="10"/>
      <c r="E21" s="11"/>
      <c r="F21" s="184"/>
      <c r="G21" s="8"/>
      <c r="H21" s="12"/>
      <c r="I21" s="10"/>
      <c r="J21" s="11"/>
      <c r="K21" s="184"/>
      <c r="L21" s="8"/>
      <c r="M21" s="12"/>
      <c r="N21" s="10"/>
      <c r="O21" s="11"/>
    </row>
    <row r="22" spans="1:15" ht="18" customHeight="1" x14ac:dyDescent="0.2">
      <c r="A22" s="184"/>
      <c r="B22" s="8"/>
      <c r="C22" s="12"/>
      <c r="D22" s="10"/>
      <c r="E22" s="11"/>
      <c r="F22" s="184"/>
      <c r="G22" s="8"/>
      <c r="H22" s="12"/>
      <c r="I22" s="10"/>
      <c r="J22" s="11"/>
      <c r="K22" s="184"/>
      <c r="L22" s="8"/>
      <c r="M22" s="12"/>
      <c r="N22" s="10"/>
      <c r="O22" s="11"/>
    </row>
    <row r="23" spans="1:15" ht="18" customHeight="1" thickBot="1" x14ac:dyDescent="0.25">
      <c r="A23" s="184"/>
      <c r="B23" s="8"/>
      <c r="C23" s="12"/>
      <c r="D23" s="10"/>
      <c r="E23" s="11"/>
      <c r="F23" s="184"/>
      <c r="G23" s="8"/>
      <c r="H23" s="12"/>
      <c r="I23" s="10"/>
      <c r="J23" s="11"/>
      <c r="K23" s="184"/>
      <c r="L23" s="8"/>
      <c r="M23" s="12"/>
      <c r="N23" s="10"/>
      <c r="O23" s="11"/>
    </row>
    <row r="24" spans="1:15" ht="18" customHeight="1" x14ac:dyDescent="0.2">
      <c r="A24" s="184"/>
      <c r="B24" s="67"/>
      <c r="C24" s="77"/>
      <c r="D24" s="68"/>
      <c r="E24" s="69"/>
      <c r="F24" s="184"/>
      <c r="G24" s="67"/>
      <c r="H24" s="77"/>
      <c r="I24" s="68"/>
      <c r="J24" s="69"/>
      <c r="K24" s="184"/>
      <c r="L24" s="67"/>
      <c r="M24" s="77"/>
      <c r="N24" s="68"/>
      <c r="O24" s="69"/>
    </row>
    <row r="25" spans="1:15" ht="18" customHeight="1" x14ac:dyDescent="0.2">
      <c r="A25" s="76">
        <f>COUNTA(C16:C25)</f>
        <v>0</v>
      </c>
      <c r="B25" s="13"/>
      <c r="C25" s="78"/>
      <c r="D25" s="15"/>
      <c r="E25" s="16"/>
      <c r="F25" s="76">
        <f>COUNTA(H16:H25)</f>
        <v>0</v>
      </c>
      <c r="G25" s="13"/>
      <c r="H25" s="78"/>
      <c r="I25" s="15"/>
      <c r="J25" s="16"/>
      <c r="K25" s="76">
        <f>COUNTA(M16:M25)</f>
        <v>0</v>
      </c>
      <c r="L25" s="13"/>
      <c r="M25" s="78"/>
      <c r="N25" s="15"/>
      <c r="O25" s="16"/>
    </row>
    <row r="26" spans="1:15" ht="18" customHeight="1" x14ac:dyDescent="0.3">
      <c r="A26" s="75" t="s">
        <v>86</v>
      </c>
      <c r="B26" s="1" t="s">
        <v>0</v>
      </c>
      <c r="C26" s="2" t="s">
        <v>7</v>
      </c>
      <c r="D26" s="3" t="s">
        <v>1</v>
      </c>
      <c r="E26" s="4" t="s">
        <v>2</v>
      </c>
      <c r="F26" s="75" t="s">
        <v>87</v>
      </c>
      <c r="G26" s="1" t="s">
        <v>0</v>
      </c>
      <c r="H26" s="2" t="s">
        <v>7</v>
      </c>
      <c r="I26" s="3" t="s">
        <v>1</v>
      </c>
      <c r="J26" s="4" t="s">
        <v>2</v>
      </c>
      <c r="K26" s="75" t="s">
        <v>88</v>
      </c>
      <c r="L26" s="1" t="s">
        <v>0</v>
      </c>
      <c r="M26" s="2" t="s">
        <v>7</v>
      </c>
      <c r="N26" s="3" t="s">
        <v>1</v>
      </c>
      <c r="O26" s="4" t="s">
        <v>2</v>
      </c>
    </row>
    <row r="27" spans="1:15" ht="18" customHeight="1" x14ac:dyDescent="0.2">
      <c r="A27" s="6" t="s">
        <v>3</v>
      </c>
      <c r="B27" s="8"/>
      <c r="C27" s="9"/>
      <c r="D27" s="10"/>
      <c r="E27" s="11"/>
      <c r="F27" s="6" t="s">
        <v>3</v>
      </c>
      <c r="G27" s="8"/>
      <c r="H27" s="9"/>
      <c r="I27" s="10"/>
      <c r="J27" s="11"/>
      <c r="K27" s="6" t="s">
        <v>3</v>
      </c>
      <c r="L27" s="8"/>
      <c r="M27" s="9"/>
      <c r="N27" s="10"/>
      <c r="O27" s="11"/>
    </row>
    <row r="28" spans="1:15" ht="18" customHeight="1" x14ac:dyDescent="0.2">
      <c r="A28" s="183" t="s">
        <v>6</v>
      </c>
      <c r="B28" s="8"/>
      <c r="C28" s="12"/>
      <c r="D28" s="10"/>
      <c r="E28" s="11"/>
      <c r="F28" s="183" t="s">
        <v>6</v>
      </c>
      <c r="G28" s="8"/>
      <c r="H28" s="12"/>
      <c r="I28" s="10"/>
      <c r="J28" s="11"/>
      <c r="K28" s="183" t="s">
        <v>6</v>
      </c>
      <c r="L28" s="8"/>
      <c r="M28" s="12"/>
      <c r="N28" s="10"/>
      <c r="O28" s="11"/>
    </row>
    <row r="29" spans="1:15" ht="18" customHeight="1" x14ac:dyDescent="0.2">
      <c r="A29" s="183"/>
      <c r="B29" s="8"/>
      <c r="C29" s="12"/>
      <c r="D29" s="10"/>
      <c r="E29" s="11"/>
      <c r="F29" s="183"/>
      <c r="G29" s="8"/>
      <c r="H29" s="12"/>
      <c r="I29" s="10"/>
      <c r="J29" s="11"/>
      <c r="K29" s="183"/>
      <c r="L29" s="8"/>
      <c r="M29" s="12"/>
      <c r="N29" s="10"/>
      <c r="O29" s="11"/>
    </row>
    <row r="30" spans="1:15" ht="18" customHeight="1" x14ac:dyDescent="0.2">
      <c r="A30" s="183"/>
      <c r="B30" s="8"/>
      <c r="C30" s="12"/>
      <c r="D30" s="10"/>
      <c r="E30" s="11"/>
      <c r="F30" s="183"/>
      <c r="G30" s="8"/>
      <c r="H30" s="12"/>
      <c r="I30" s="10"/>
      <c r="J30" s="11"/>
      <c r="K30" s="183"/>
      <c r="L30" s="8"/>
      <c r="M30" s="12"/>
      <c r="N30" s="10"/>
      <c r="O30" s="11"/>
    </row>
    <row r="31" spans="1:15" ht="18" customHeight="1" x14ac:dyDescent="0.2">
      <c r="A31" s="184"/>
      <c r="B31" s="8"/>
      <c r="C31" s="12"/>
      <c r="D31" s="10"/>
      <c r="E31" s="11"/>
      <c r="F31" s="184"/>
      <c r="G31" s="8"/>
      <c r="H31" s="12"/>
      <c r="I31" s="10"/>
      <c r="J31" s="11"/>
      <c r="K31" s="184"/>
      <c r="L31" s="8"/>
      <c r="M31" s="12"/>
      <c r="N31" s="10"/>
      <c r="O31" s="11"/>
    </row>
    <row r="32" spans="1:15" ht="18" customHeight="1" x14ac:dyDescent="0.2">
      <c r="A32" s="184"/>
      <c r="B32" s="8"/>
      <c r="C32" s="12"/>
      <c r="D32" s="10"/>
      <c r="E32" s="11"/>
      <c r="F32" s="184"/>
      <c r="G32" s="8"/>
      <c r="H32" s="12"/>
      <c r="I32" s="10"/>
      <c r="J32" s="11"/>
      <c r="K32" s="184"/>
      <c r="L32" s="8"/>
      <c r="M32" s="12"/>
      <c r="N32" s="10"/>
      <c r="O32" s="11"/>
    </row>
    <row r="33" spans="1:15" ht="18" customHeight="1" x14ac:dyDescent="0.2">
      <c r="A33" s="184"/>
      <c r="B33" s="8"/>
      <c r="C33" s="12"/>
      <c r="D33" s="10"/>
      <c r="E33" s="11"/>
      <c r="F33" s="184"/>
      <c r="G33" s="8"/>
      <c r="H33" s="12"/>
      <c r="I33" s="10"/>
      <c r="J33" s="11"/>
      <c r="K33" s="184"/>
      <c r="L33" s="8"/>
      <c r="M33" s="12"/>
      <c r="N33" s="10"/>
      <c r="O33" s="11"/>
    </row>
    <row r="34" spans="1:15" ht="18" customHeight="1" thickBot="1" x14ac:dyDescent="0.25">
      <c r="A34" s="184"/>
      <c r="B34" s="8"/>
      <c r="C34" s="12"/>
      <c r="D34" s="10"/>
      <c r="E34" s="11"/>
      <c r="F34" s="184"/>
      <c r="G34" s="8"/>
      <c r="H34" s="12"/>
      <c r="I34" s="10"/>
      <c r="J34" s="11"/>
      <c r="K34" s="184"/>
      <c r="L34" s="8"/>
      <c r="M34" s="12"/>
      <c r="N34" s="10"/>
      <c r="O34" s="11"/>
    </row>
    <row r="35" spans="1:15" ht="18" customHeight="1" x14ac:dyDescent="0.2">
      <c r="A35" s="184"/>
      <c r="B35" s="67"/>
      <c r="C35" s="77"/>
      <c r="D35" s="68"/>
      <c r="E35" s="69"/>
      <c r="F35" s="184"/>
      <c r="G35" s="67"/>
      <c r="H35" s="77"/>
      <c r="I35" s="68"/>
      <c r="J35" s="69"/>
      <c r="K35" s="184"/>
      <c r="L35" s="67"/>
      <c r="M35" s="77"/>
      <c r="N35" s="68"/>
      <c r="O35" s="69"/>
    </row>
    <row r="36" spans="1:15" ht="18" customHeight="1" x14ac:dyDescent="0.2">
      <c r="A36" s="76">
        <f>COUNTA(C27:C36)</f>
        <v>0</v>
      </c>
      <c r="B36" s="13"/>
      <c r="C36" s="78"/>
      <c r="D36" s="15"/>
      <c r="E36" s="16"/>
      <c r="F36" s="76">
        <f>COUNTA(H27:H36)</f>
        <v>0</v>
      </c>
      <c r="G36" s="13"/>
      <c r="H36" s="78"/>
      <c r="I36" s="15"/>
      <c r="J36" s="16"/>
      <c r="K36" s="76">
        <f>COUNTA(M27:M36)</f>
        <v>0</v>
      </c>
      <c r="L36" s="13"/>
      <c r="M36" s="78"/>
      <c r="N36" s="15"/>
      <c r="O36" s="16"/>
    </row>
    <row r="37" spans="1:15" ht="18" customHeight="1" x14ac:dyDescent="0.3">
      <c r="A37" s="75" t="s">
        <v>89</v>
      </c>
      <c r="B37" s="1" t="s">
        <v>0</v>
      </c>
      <c r="C37" s="2" t="s">
        <v>7</v>
      </c>
      <c r="D37" s="3" t="s">
        <v>1</v>
      </c>
      <c r="E37" s="4" t="s">
        <v>2</v>
      </c>
      <c r="F37" s="75" t="s">
        <v>90</v>
      </c>
      <c r="G37" s="1" t="s">
        <v>0</v>
      </c>
      <c r="H37" s="2" t="s">
        <v>7</v>
      </c>
      <c r="I37" s="3" t="s">
        <v>1</v>
      </c>
      <c r="J37" s="4" t="s">
        <v>2</v>
      </c>
      <c r="K37" s="75" t="s">
        <v>91</v>
      </c>
      <c r="L37" s="1" t="s">
        <v>0</v>
      </c>
      <c r="M37" s="2" t="s">
        <v>7</v>
      </c>
      <c r="N37" s="3" t="s">
        <v>1</v>
      </c>
      <c r="O37" s="4" t="s">
        <v>2</v>
      </c>
    </row>
    <row r="38" spans="1:15" ht="18" customHeight="1" x14ac:dyDescent="0.2">
      <c r="A38" s="6" t="s">
        <v>3</v>
      </c>
      <c r="B38" s="8"/>
      <c r="C38" s="9"/>
      <c r="D38" s="10"/>
      <c r="E38" s="11"/>
      <c r="F38" s="6" t="s">
        <v>3</v>
      </c>
      <c r="G38" s="8"/>
      <c r="H38" s="9"/>
      <c r="I38" s="10"/>
      <c r="J38" s="11"/>
      <c r="K38" s="6" t="s">
        <v>3</v>
      </c>
      <c r="L38" s="8"/>
      <c r="M38" s="9"/>
      <c r="N38" s="10"/>
      <c r="O38" s="11"/>
    </row>
    <row r="39" spans="1:15" ht="18" customHeight="1" x14ac:dyDescent="0.2">
      <c r="A39" s="183" t="s">
        <v>6</v>
      </c>
      <c r="B39" s="8"/>
      <c r="C39" s="12"/>
      <c r="D39" s="10"/>
      <c r="E39" s="11"/>
      <c r="F39" s="183" t="s">
        <v>6</v>
      </c>
      <c r="G39" s="8"/>
      <c r="H39" s="12"/>
      <c r="I39" s="10"/>
      <c r="J39" s="11"/>
      <c r="K39" s="183" t="s">
        <v>6</v>
      </c>
      <c r="L39" s="8"/>
      <c r="M39" s="12"/>
      <c r="N39" s="10"/>
      <c r="O39" s="11"/>
    </row>
    <row r="40" spans="1:15" ht="18" customHeight="1" x14ac:dyDescent="0.2">
      <c r="A40" s="183"/>
      <c r="B40" s="8"/>
      <c r="C40" s="12"/>
      <c r="D40" s="10"/>
      <c r="E40" s="11"/>
      <c r="F40" s="183"/>
      <c r="G40" s="8"/>
      <c r="H40" s="12"/>
      <c r="I40" s="10"/>
      <c r="J40" s="11"/>
      <c r="K40" s="183"/>
      <c r="L40" s="8"/>
      <c r="M40" s="12"/>
      <c r="N40" s="10"/>
      <c r="O40" s="11"/>
    </row>
    <row r="41" spans="1:15" ht="18" customHeight="1" x14ac:dyDescent="0.2">
      <c r="A41" s="183"/>
      <c r="B41" s="8"/>
      <c r="C41" s="12"/>
      <c r="D41" s="10"/>
      <c r="E41" s="11"/>
      <c r="F41" s="183"/>
      <c r="G41" s="8"/>
      <c r="H41" s="12"/>
      <c r="I41" s="10"/>
      <c r="J41" s="11"/>
      <c r="K41" s="183"/>
      <c r="L41" s="8"/>
      <c r="M41" s="12"/>
      <c r="N41" s="10"/>
      <c r="O41" s="11"/>
    </row>
    <row r="42" spans="1:15" ht="18" customHeight="1" x14ac:dyDescent="0.2">
      <c r="A42" s="184"/>
      <c r="B42" s="8"/>
      <c r="C42" s="12"/>
      <c r="D42" s="10"/>
      <c r="E42" s="11"/>
      <c r="F42" s="184"/>
      <c r="G42" s="8"/>
      <c r="H42" s="12"/>
      <c r="I42" s="10"/>
      <c r="J42" s="11"/>
      <c r="K42" s="184"/>
      <c r="L42" s="8"/>
      <c r="M42" s="12"/>
      <c r="N42" s="10"/>
      <c r="O42" s="11"/>
    </row>
    <row r="43" spans="1:15" ht="18" customHeight="1" x14ac:dyDescent="0.2">
      <c r="A43" s="184"/>
      <c r="B43" s="8"/>
      <c r="C43" s="12"/>
      <c r="D43" s="10"/>
      <c r="E43" s="11"/>
      <c r="F43" s="184"/>
      <c r="G43" s="8"/>
      <c r="H43" s="12"/>
      <c r="I43" s="10"/>
      <c r="J43" s="11"/>
      <c r="K43" s="184"/>
      <c r="L43" s="8"/>
      <c r="M43" s="12"/>
      <c r="N43" s="10"/>
      <c r="O43" s="11"/>
    </row>
    <row r="44" spans="1:15" ht="18" customHeight="1" x14ac:dyDescent="0.2">
      <c r="A44" s="184"/>
      <c r="B44" s="8"/>
      <c r="C44" s="12"/>
      <c r="D44" s="10"/>
      <c r="E44" s="11"/>
      <c r="F44" s="184"/>
      <c r="G44" s="8"/>
      <c r="H44" s="12"/>
      <c r="I44" s="10"/>
      <c r="J44" s="11"/>
      <c r="K44" s="184"/>
      <c r="L44" s="8"/>
      <c r="M44" s="12"/>
      <c r="N44" s="10"/>
      <c r="O44" s="11"/>
    </row>
    <row r="45" spans="1:15" ht="18" customHeight="1" thickBot="1" x14ac:dyDescent="0.25">
      <c r="A45" s="184"/>
      <c r="B45" s="8"/>
      <c r="C45" s="12"/>
      <c r="D45" s="10"/>
      <c r="E45" s="11"/>
      <c r="F45" s="184"/>
      <c r="G45" s="8"/>
      <c r="H45" s="12"/>
      <c r="I45" s="10"/>
      <c r="J45" s="11"/>
      <c r="K45" s="184"/>
      <c r="L45" s="8"/>
      <c r="M45" s="12"/>
      <c r="N45" s="10"/>
      <c r="O45" s="11"/>
    </row>
    <row r="46" spans="1:15" ht="18" customHeight="1" x14ac:dyDescent="0.2">
      <c r="A46" s="184"/>
      <c r="B46" s="67"/>
      <c r="C46" s="77"/>
      <c r="D46" s="68"/>
      <c r="E46" s="69"/>
      <c r="F46" s="184"/>
      <c r="G46" s="67"/>
      <c r="H46" s="77"/>
      <c r="I46" s="68"/>
      <c r="J46" s="69"/>
      <c r="K46" s="184"/>
      <c r="L46" s="67"/>
      <c r="M46" s="77"/>
      <c r="N46" s="68"/>
      <c r="O46" s="69"/>
    </row>
    <row r="47" spans="1:15" ht="18" customHeight="1" x14ac:dyDescent="0.2">
      <c r="A47" s="76">
        <f>COUNTA(C38:C47)</f>
        <v>0</v>
      </c>
      <c r="B47" s="13"/>
      <c r="C47" s="78"/>
      <c r="D47" s="15"/>
      <c r="E47" s="16"/>
      <c r="F47" s="76">
        <f>COUNTA(H38:H47)</f>
        <v>0</v>
      </c>
      <c r="G47" s="13"/>
      <c r="H47" s="78"/>
      <c r="I47" s="15"/>
      <c r="J47" s="16"/>
      <c r="K47" s="76">
        <f>COUNTA(M38:M47)</f>
        <v>0</v>
      </c>
      <c r="L47" s="13"/>
      <c r="M47" s="78"/>
      <c r="N47" s="15"/>
      <c r="O47" s="16"/>
    </row>
  </sheetData>
  <sheetProtection sheet="1" objects="1" scenarios="1" selectLockedCells="1"/>
  <mergeCells count="29">
    <mergeCell ref="A42:A46"/>
    <mergeCell ref="F42:F46"/>
    <mergeCell ref="K42:K46"/>
    <mergeCell ref="A31:A35"/>
    <mergeCell ref="F31:F35"/>
    <mergeCell ref="K31:K35"/>
    <mergeCell ref="A39:A41"/>
    <mergeCell ref="F39:F41"/>
    <mergeCell ref="K39:K41"/>
    <mergeCell ref="A20:A24"/>
    <mergeCell ref="F20:F24"/>
    <mergeCell ref="K20:K24"/>
    <mergeCell ref="A28:A30"/>
    <mergeCell ref="F28:F30"/>
    <mergeCell ref="K28:K30"/>
    <mergeCell ref="N2:O2"/>
    <mergeCell ref="A9:A13"/>
    <mergeCell ref="F9:F13"/>
    <mergeCell ref="K9:K13"/>
    <mergeCell ref="A17:A19"/>
    <mergeCell ref="F17:F19"/>
    <mergeCell ref="K17:K19"/>
    <mergeCell ref="A6:A8"/>
    <mergeCell ref="F6:F8"/>
    <mergeCell ref="K6:K8"/>
    <mergeCell ref="A2:B2"/>
    <mergeCell ref="C2:E2"/>
    <mergeCell ref="F2:G2"/>
    <mergeCell ref="H2:J2"/>
  </mergeCells>
  <phoneticPr fontId="1"/>
  <conditionalFormatting sqref="A6:A8">
    <cfRule type="expression" dxfId="20" priority="5">
      <formula>AND(C5&lt;&gt;"",A6="選択")</formula>
    </cfRule>
  </conditionalFormatting>
  <conditionalFormatting sqref="A17:A19 F17:F19 K17:K19">
    <cfRule type="expression" dxfId="19" priority="2">
      <formula>AND(C16&lt;&gt;"",A17="選択")</formula>
    </cfRule>
  </conditionalFormatting>
  <conditionalFormatting sqref="A28:A30 F28:F30 K28:K30 A39:A41 F39:F41 K39:K41">
    <cfRule type="expression" dxfId="18" priority="1">
      <formula>AND(C27&lt;&gt;"",A28="選択")</formula>
    </cfRule>
  </conditionalFormatting>
  <conditionalFormatting sqref="F6:F8">
    <cfRule type="expression" dxfId="17" priority="4">
      <formula>AND(H5&lt;&gt;"",F6="選択")</formula>
    </cfRule>
  </conditionalFormatting>
  <conditionalFormatting sqref="K6:K8">
    <cfRule type="expression" dxfId="16" priority="3">
      <formula>AND(M5&lt;&gt;"",K6="選択")</formula>
    </cfRule>
  </conditionalFormatting>
  <dataValidations count="6">
    <dataValidation type="list" allowBlank="1" showInputMessage="1" sqref="A6:A8 F6:F8 K6:K8 A17:A19 F17:F19 K17:K19 A28:A30 A39:A41 F28:F30 F39:F41 K28:K30 K39:K41" xr:uid="{00000000-0002-0000-0200-000000000000}">
      <formula1>"初心者,初級者,中級者,上級者"</formula1>
    </dataValidation>
    <dataValidation imeMode="off" allowBlank="1" showInputMessage="1" showErrorMessage="1" prompt="【ゼッケン№】_x000a_持参しない=入力不要_x000a_持参=ゼッケン№と受講生が一致するように入力してください" sqref="B5" xr:uid="{00000000-0002-0000-0200-000001000000}"/>
    <dataValidation imeMode="fullKatakana" allowBlank="1" showInputMessage="1" showErrorMessage="1" sqref="C38:C45 C5:C12 H16:H23 H5:H12 M5:M12 C16:C23 H27:H34 H38:H45 M16:M23 M27:M34 C27:C34 M38:M45" xr:uid="{00000000-0002-0000-0200-000002000000}"/>
    <dataValidation imeMode="off" allowBlank="1" showInputMessage="1" showErrorMessage="1" sqref="D5:D14 I5:I14 G5:G14 B6:B14 D16:D25 N5:N14 L5:L14 N16:N25 N27:N36 D38:D47 B16:B25 D27:D36 N38:N47 B27:B36 G16:G25 L16:L25 B38:B47 G27:G36 L27:L36 I16:I25 I38:I47 L38:L47 I27:I36 G38:G47" xr:uid="{00000000-0002-0000-0200-000003000000}"/>
    <dataValidation type="list" allowBlank="1" showInputMessage="1" showErrorMessage="1" sqref="E5:E14 J5:J14 E16:E25 O5:O14 J38:J47 O16:O25 O27:O36 O38:O47 J27:J36 E27:E36 J16:J25 E38:E47" xr:uid="{00000000-0002-0000-0200-000004000000}">
      <formula1>"男,女"</formula1>
    </dataValidation>
    <dataValidation allowBlank="1" showInputMessage="1" showErrorMessage="1" promptTitle="※追加料金発生※" prompt="クラス定員8名を超えるクラスは【表示料金×10％×超過人数】加算されますので、ご注意ください" sqref="C13:C14 H13:H14 M13:M14 C24:C25 H24:H25 M24:M25 C35:C36 H35:H36 M35:M36 C46:C47 H46:H47 M46:M47" xr:uid="{00000000-0002-0000-0200-000005000000}"/>
  </dataValidations>
  <printOptions horizontalCentered="1"/>
  <pageMargins left="0.19685039370078741" right="0.19685039370078741" top="0.39370078740157483" bottom="0.39370078740157483" header="0.31496062992125984" footer="0.31496062992125984"/>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7"/>
  <sheetViews>
    <sheetView showGridLines="0" view="pageBreakPreview" zoomScaleNormal="100" zoomScaleSheetLayoutView="100" workbookViewId="0">
      <selection activeCell="C5" sqref="C5"/>
    </sheetView>
  </sheetViews>
  <sheetFormatPr defaultColWidth="4.109375" defaultRowHeight="17.399999999999999" customHeight="1" x14ac:dyDescent="0.2"/>
  <cols>
    <col min="1" max="1" width="4.77734375" style="7" customWidth="1"/>
    <col min="2" max="2" width="3.5546875" style="5" customWidth="1"/>
    <col min="3" max="3" width="18.6640625" style="5" customWidth="1"/>
    <col min="4" max="5" width="3.5546875" style="5" customWidth="1"/>
    <col min="6" max="6" width="4.77734375" style="7" customWidth="1"/>
    <col min="7" max="7" width="3.5546875" style="5" customWidth="1"/>
    <col min="8" max="8" width="18.6640625" style="5" customWidth="1"/>
    <col min="9" max="10" width="3.5546875" style="5" customWidth="1"/>
    <col min="11" max="11" width="4.77734375" style="7" customWidth="1"/>
    <col min="12" max="12" width="3.5546875" style="5" customWidth="1"/>
    <col min="13" max="13" width="18.6640625" style="5" customWidth="1"/>
    <col min="14" max="15" width="3.5546875" style="5" customWidth="1"/>
    <col min="16" max="16384" width="4.109375" style="5"/>
  </cols>
  <sheetData>
    <row r="1" spans="1:15" ht="10.199999999999999" customHeight="1" x14ac:dyDescent="0.2"/>
    <row r="2" spans="1:15" ht="24.6" customHeight="1" x14ac:dyDescent="0.2">
      <c r="A2" s="185" t="s">
        <v>5</v>
      </c>
      <c r="B2" s="185"/>
      <c r="C2" s="192">
        <f>'1-12班'!C$2</f>
        <v>0</v>
      </c>
      <c r="D2" s="192"/>
      <c r="E2" s="192"/>
      <c r="F2" s="185" t="s">
        <v>4</v>
      </c>
      <c r="G2" s="185"/>
      <c r="H2" s="192">
        <f>'1-12班'!H$2</f>
        <v>0</v>
      </c>
      <c r="I2" s="192"/>
      <c r="J2" s="192"/>
      <c r="N2" s="191">
        <f>SUM(A:A,F:F,K:K)</f>
        <v>0</v>
      </c>
      <c r="O2" s="191"/>
    </row>
    <row r="3" spans="1:15" ht="10.199999999999999" customHeight="1" x14ac:dyDescent="0.2"/>
    <row r="4" spans="1:15" ht="18" customHeight="1" x14ac:dyDescent="0.3">
      <c r="A4" s="75" t="s">
        <v>104</v>
      </c>
      <c r="B4" s="1" t="s">
        <v>0</v>
      </c>
      <c r="C4" s="2" t="s">
        <v>7</v>
      </c>
      <c r="D4" s="3" t="s">
        <v>1</v>
      </c>
      <c r="E4" s="4" t="s">
        <v>2</v>
      </c>
      <c r="F4" s="75" t="s">
        <v>105</v>
      </c>
      <c r="G4" s="1" t="s">
        <v>0</v>
      </c>
      <c r="H4" s="2" t="s">
        <v>7</v>
      </c>
      <c r="I4" s="3" t="s">
        <v>1</v>
      </c>
      <c r="J4" s="4" t="s">
        <v>2</v>
      </c>
      <c r="K4" s="75" t="s">
        <v>106</v>
      </c>
      <c r="L4" s="1" t="s">
        <v>0</v>
      </c>
      <c r="M4" s="2" t="s">
        <v>7</v>
      </c>
      <c r="N4" s="3" t="s">
        <v>1</v>
      </c>
      <c r="O4" s="4" t="s">
        <v>2</v>
      </c>
    </row>
    <row r="5" spans="1:15" ht="18" customHeight="1" x14ac:dyDescent="0.2">
      <c r="A5" s="6" t="s">
        <v>3</v>
      </c>
      <c r="B5" s="8"/>
      <c r="C5" s="9"/>
      <c r="D5" s="10"/>
      <c r="E5" s="11"/>
      <c r="F5" s="6" t="s">
        <v>3</v>
      </c>
      <c r="G5" s="8"/>
      <c r="H5" s="9"/>
      <c r="I5" s="10"/>
      <c r="J5" s="11"/>
      <c r="K5" s="6" t="s">
        <v>3</v>
      </c>
      <c r="L5" s="8"/>
      <c r="M5" s="9"/>
      <c r="N5" s="10"/>
      <c r="O5" s="11"/>
    </row>
    <row r="6" spans="1:15" ht="18" customHeight="1" x14ac:dyDescent="0.2">
      <c r="A6" s="183" t="s">
        <v>6</v>
      </c>
      <c r="B6" s="8"/>
      <c r="C6" s="12"/>
      <c r="D6" s="10"/>
      <c r="E6" s="11"/>
      <c r="F6" s="183" t="s">
        <v>6</v>
      </c>
      <c r="G6" s="8"/>
      <c r="H6" s="12"/>
      <c r="I6" s="10"/>
      <c r="J6" s="11"/>
      <c r="K6" s="183" t="s">
        <v>6</v>
      </c>
      <c r="L6" s="8"/>
      <c r="M6" s="12"/>
      <c r="N6" s="10"/>
      <c r="O6" s="11"/>
    </row>
    <row r="7" spans="1:15" ht="18" customHeight="1" x14ac:dyDescent="0.2">
      <c r="A7" s="183"/>
      <c r="B7" s="8"/>
      <c r="C7" s="12"/>
      <c r="D7" s="10"/>
      <c r="E7" s="11"/>
      <c r="F7" s="183"/>
      <c r="G7" s="8"/>
      <c r="H7" s="12"/>
      <c r="I7" s="10"/>
      <c r="J7" s="11"/>
      <c r="K7" s="183"/>
      <c r="L7" s="8"/>
      <c r="M7" s="12"/>
      <c r="N7" s="10"/>
      <c r="O7" s="11"/>
    </row>
    <row r="8" spans="1:15" ht="18" customHeight="1" x14ac:dyDescent="0.2">
      <c r="A8" s="183"/>
      <c r="B8" s="8"/>
      <c r="C8" s="12"/>
      <c r="D8" s="10"/>
      <c r="E8" s="11"/>
      <c r="F8" s="183"/>
      <c r="G8" s="8"/>
      <c r="H8" s="12"/>
      <c r="I8" s="10"/>
      <c r="J8" s="11"/>
      <c r="K8" s="183"/>
      <c r="L8" s="8"/>
      <c r="M8" s="12"/>
      <c r="N8" s="10"/>
      <c r="O8" s="11"/>
    </row>
    <row r="9" spans="1:15" ht="18" customHeight="1" x14ac:dyDescent="0.2">
      <c r="A9" s="184"/>
      <c r="B9" s="8"/>
      <c r="C9" s="12"/>
      <c r="D9" s="10"/>
      <c r="E9" s="11"/>
      <c r="F9" s="184"/>
      <c r="G9" s="8"/>
      <c r="H9" s="12"/>
      <c r="I9" s="10"/>
      <c r="J9" s="11"/>
      <c r="K9" s="184"/>
      <c r="L9" s="8"/>
      <c r="M9" s="12"/>
      <c r="N9" s="10"/>
      <c r="O9" s="11"/>
    </row>
    <row r="10" spans="1:15" ht="18" customHeight="1" x14ac:dyDescent="0.2">
      <c r="A10" s="184"/>
      <c r="B10" s="8"/>
      <c r="C10" s="12"/>
      <c r="D10" s="10"/>
      <c r="E10" s="11"/>
      <c r="F10" s="184"/>
      <c r="G10" s="8"/>
      <c r="H10" s="12"/>
      <c r="I10" s="10"/>
      <c r="J10" s="11"/>
      <c r="K10" s="184"/>
      <c r="L10" s="8"/>
      <c r="M10" s="12"/>
      <c r="N10" s="10"/>
      <c r="O10" s="11"/>
    </row>
    <row r="11" spans="1:15" ht="18" customHeight="1" x14ac:dyDescent="0.2">
      <c r="A11" s="184"/>
      <c r="B11" s="8"/>
      <c r="C11" s="12"/>
      <c r="D11" s="10"/>
      <c r="E11" s="11"/>
      <c r="F11" s="184"/>
      <c r="G11" s="8"/>
      <c r="H11" s="12"/>
      <c r="I11" s="10"/>
      <c r="J11" s="11"/>
      <c r="K11" s="184"/>
      <c r="L11" s="8"/>
      <c r="M11" s="12"/>
      <c r="N11" s="10"/>
      <c r="O11" s="11"/>
    </row>
    <row r="12" spans="1:15" ht="18" customHeight="1" thickBot="1" x14ac:dyDescent="0.25">
      <c r="A12" s="184"/>
      <c r="B12" s="60"/>
      <c r="C12" s="61"/>
      <c r="D12" s="62"/>
      <c r="E12" s="63"/>
      <c r="F12" s="184"/>
      <c r="G12" s="60"/>
      <c r="H12" s="61"/>
      <c r="I12" s="62"/>
      <c r="J12" s="63"/>
      <c r="K12" s="184"/>
      <c r="L12" s="60"/>
      <c r="M12" s="61"/>
      <c r="N12" s="62"/>
      <c r="O12" s="63"/>
    </row>
    <row r="13" spans="1:15" ht="18" customHeight="1" x14ac:dyDescent="0.2">
      <c r="A13" s="184"/>
      <c r="B13" s="67"/>
      <c r="C13" s="77"/>
      <c r="D13" s="68"/>
      <c r="E13" s="69"/>
      <c r="F13" s="184"/>
      <c r="G13" s="67"/>
      <c r="H13" s="77"/>
      <c r="I13" s="68"/>
      <c r="J13" s="69"/>
      <c r="K13" s="184"/>
      <c r="L13" s="67"/>
      <c r="M13" s="77"/>
      <c r="N13" s="68"/>
      <c r="O13" s="69"/>
    </row>
    <row r="14" spans="1:15" ht="18" customHeight="1" x14ac:dyDescent="0.2">
      <c r="A14" s="76">
        <f>COUNTA(C5:C14)</f>
        <v>0</v>
      </c>
      <c r="B14" s="13"/>
      <c r="C14" s="78"/>
      <c r="D14" s="15"/>
      <c r="E14" s="16"/>
      <c r="F14" s="76">
        <f>COUNTA(H5:H14)</f>
        <v>0</v>
      </c>
      <c r="G14" s="13"/>
      <c r="H14" s="78"/>
      <c r="I14" s="15"/>
      <c r="J14" s="16"/>
      <c r="K14" s="76">
        <f>COUNTA(M5:M14)</f>
        <v>0</v>
      </c>
      <c r="L14" s="13"/>
      <c r="M14" s="78"/>
      <c r="N14" s="15"/>
      <c r="O14" s="16"/>
    </row>
    <row r="15" spans="1:15" ht="18" customHeight="1" x14ac:dyDescent="0.3">
      <c r="A15" s="75" t="s">
        <v>107</v>
      </c>
      <c r="B15" s="1" t="s">
        <v>0</v>
      </c>
      <c r="C15" s="2" t="s">
        <v>7</v>
      </c>
      <c r="D15" s="3" t="s">
        <v>1</v>
      </c>
      <c r="E15" s="4" t="s">
        <v>2</v>
      </c>
      <c r="F15" s="75" t="s">
        <v>108</v>
      </c>
      <c r="G15" s="1" t="s">
        <v>0</v>
      </c>
      <c r="H15" s="2" t="s">
        <v>7</v>
      </c>
      <c r="I15" s="3" t="s">
        <v>1</v>
      </c>
      <c r="J15" s="4" t="s">
        <v>2</v>
      </c>
      <c r="K15" s="75" t="s">
        <v>109</v>
      </c>
      <c r="L15" s="1" t="s">
        <v>0</v>
      </c>
      <c r="M15" s="2" t="s">
        <v>7</v>
      </c>
      <c r="N15" s="3" t="s">
        <v>1</v>
      </c>
      <c r="O15" s="4" t="s">
        <v>2</v>
      </c>
    </row>
    <row r="16" spans="1:15" ht="18" customHeight="1" x14ac:dyDescent="0.2">
      <c r="A16" s="6" t="s">
        <v>3</v>
      </c>
      <c r="B16" s="8"/>
      <c r="C16" s="9"/>
      <c r="D16" s="10"/>
      <c r="E16" s="11"/>
      <c r="F16" s="6" t="s">
        <v>3</v>
      </c>
      <c r="G16" s="8"/>
      <c r="H16" s="9"/>
      <c r="I16" s="10"/>
      <c r="J16" s="11"/>
      <c r="K16" s="6" t="s">
        <v>3</v>
      </c>
      <c r="L16" s="8"/>
      <c r="M16" s="9"/>
      <c r="N16" s="10"/>
      <c r="O16" s="11"/>
    </row>
    <row r="17" spans="1:15" ht="18" customHeight="1" x14ac:dyDescent="0.2">
      <c r="A17" s="183" t="s">
        <v>6</v>
      </c>
      <c r="B17" s="8"/>
      <c r="C17" s="12"/>
      <c r="D17" s="10"/>
      <c r="E17" s="11"/>
      <c r="F17" s="183" t="s">
        <v>6</v>
      </c>
      <c r="G17" s="8"/>
      <c r="H17" s="12"/>
      <c r="I17" s="10"/>
      <c r="J17" s="11"/>
      <c r="K17" s="183" t="s">
        <v>6</v>
      </c>
      <c r="L17" s="8"/>
      <c r="M17" s="12"/>
      <c r="N17" s="10"/>
      <c r="O17" s="11"/>
    </row>
    <row r="18" spans="1:15" ht="18" customHeight="1" x14ac:dyDescent="0.2">
      <c r="A18" s="183"/>
      <c r="B18" s="8"/>
      <c r="C18" s="12"/>
      <c r="D18" s="10"/>
      <c r="E18" s="11"/>
      <c r="F18" s="183"/>
      <c r="G18" s="8"/>
      <c r="H18" s="12"/>
      <c r="I18" s="10"/>
      <c r="J18" s="11"/>
      <c r="K18" s="183"/>
      <c r="L18" s="8"/>
      <c r="M18" s="12"/>
      <c r="N18" s="10"/>
      <c r="O18" s="11"/>
    </row>
    <row r="19" spans="1:15" ht="18" customHeight="1" x14ac:dyDescent="0.2">
      <c r="A19" s="183"/>
      <c r="B19" s="8"/>
      <c r="C19" s="12"/>
      <c r="D19" s="10"/>
      <c r="E19" s="11"/>
      <c r="F19" s="183"/>
      <c r="G19" s="8"/>
      <c r="H19" s="12"/>
      <c r="I19" s="10"/>
      <c r="J19" s="11"/>
      <c r="K19" s="183"/>
      <c r="L19" s="8"/>
      <c r="M19" s="12"/>
      <c r="N19" s="10"/>
      <c r="O19" s="11"/>
    </row>
    <row r="20" spans="1:15" ht="18" customHeight="1" x14ac:dyDescent="0.2">
      <c r="A20" s="184"/>
      <c r="B20" s="8"/>
      <c r="C20" s="12"/>
      <c r="D20" s="10"/>
      <c r="E20" s="11"/>
      <c r="F20" s="184"/>
      <c r="G20" s="8"/>
      <c r="H20" s="12"/>
      <c r="I20" s="10"/>
      <c r="J20" s="11"/>
      <c r="K20" s="184"/>
      <c r="L20" s="8"/>
      <c r="M20" s="12"/>
      <c r="N20" s="10"/>
      <c r="O20" s="11"/>
    </row>
    <row r="21" spans="1:15" ht="18" customHeight="1" x14ac:dyDescent="0.2">
      <c r="A21" s="184"/>
      <c r="B21" s="8"/>
      <c r="C21" s="12"/>
      <c r="D21" s="10"/>
      <c r="E21" s="11"/>
      <c r="F21" s="184"/>
      <c r="G21" s="8"/>
      <c r="H21" s="12"/>
      <c r="I21" s="10"/>
      <c r="J21" s="11"/>
      <c r="K21" s="184"/>
      <c r="L21" s="8"/>
      <c r="M21" s="12"/>
      <c r="N21" s="10"/>
      <c r="O21" s="11"/>
    </row>
    <row r="22" spans="1:15" ht="18" customHeight="1" x14ac:dyDescent="0.2">
      <c r="A22" s="184"/>
      <c r="B22" s="8"/>
      <c r="C22" s="12"/>
      <c r="D22" s="10"/>
      <c r="E22" s="11"/>
      <c r="F22" s="184"/>
      <c r="G22" s="8"/>
      <c r="H22" s="12"/>
      <c r="I22" s="10"/>
      <c r="J22" s="11"/>
      <c r="K22" s="184"/>
      <c r="L22" s="8"/>
      <c r="M22" s="12"/>
      <c r="N22" s="10"/>
      <c r="O22" s="11"/>
    </row>
    <row r="23" spans="1:15" ht="18" customHeight="1" thickBot="1" x14ac:dyDescent="0.25">
      <c r="A23" s="184"/>
      <c r="B23" s="8"/>
      <c r="C23" s="12"/>
      <c r="D23" s="10"/>
      <c r="E23" s="11"/>
      <c r="F23" s="184"/>
      <c r="G23" s="8"/>
      <c r="H23" s="12"/>
      <c r="I23" s="10"/>
      <c r="J23" s="11"/>
      <c r="K23" s="184"/>
      <c r="L23" s="8"/>
      <c r="M23" s="12"/>
      <c r="N23" s="10"/>
      <c r="O23" s="11"/>
    </row>
    <row r="24" spans="1:15" ht="18" customHeight="1" x14ac:dyDescent="0.2">
      <c r="A24" s="184"/>
      <c r="B24" s="67"/>
      <c r="C24" s="77"/>
      <c r="D24" s="68"/>
      <c r="E24" s="69"/>
      <c r="F24" s="184"/>
      <c r="G24" s="67"/>
      <c r="H24" s="77"/>
      <c r="I24" s="68"/>
      <c r="J24" s="69"/>
      <c r="K24" s="184"/>
      <c r="L24" s="67"/>
      <c r="M24" s="77"/>
      <c r="N24" s="68"/>
      <c r="O24" s="69"/>
    </row>
    <row r="25" spans="1:15" ht="18" customHeight="1" x14ac:dyDescent="0.2">
      <c r="A25" s="76">
        <f>COUNTA(C16:C25)</f>
        <v>0</v>
      </c>
      <c r="B25" s="13"/>
      <c r="C25" s="78"/>
      <c r="D25" s="15"/>
      <c r="E25" s="16"/>
      <c r="F25" s="76">
        <f>COUNTA(H16:H25)</f>
        <v>0</v>
      </c>
      <c r="G25" s="13"/>
      <c r="H25" s="78"/>
      <c r="I25" s="15"/>
      <c r="J25" s="16"/>
      <c r="K25" s="76">
        <f>COUNTA(M16:M25)</f>
        <v>0</v>
      </c>
      <c r="L25" s="13"/>
      <c r="M25" s="78"/>
      <c r="N25" s="15"/>
      <c r="O25" s="16"/>
    </row>
    <row r="26" spans="1:15" ht="18" customHeight="1" x14ac:dyDescent="0.3">
      <c r="A26" s="75" t="s">
        <v>110</v>
      </c>
      <c r="B26" s="1" t="s">
        <v>0</v>
      </c>
      <c r="C26" s="2" t="s">
        <v>7</v>
      </c>
      <c r="D26" s="3" t="s">
        <v>1</v>
      </c>
      <c r="E26" s="4" t="s">
        <v>2</v>
      </c>
      <c r="F26" s="75" t="s">
        <v>111</v>
      </c>
      <c r="G26" s="1" t="s">
        <v>0</v>
      </c>
      <c r="H26" s="2" t="s">
        <v>7</v>
      </c>
      <c r="I26" s="3" t="s">
        <v>1</v>
      </c>
      <c r="J26" s="4" t="s">
        <v>2</v>
      </c>
      <c r="K26" s="75" t="s">
        <v>112</v>
      </c>
      <c r="L26" s="1" t="s">
        <v>0</v>
      </c>
      <c r="M26" s="2" t="s">
        <v>7</v>
      </c>
      <c r="N26" s="3" t="s">
        <v>1</v>
      </c>
      <c r="O26" s="4" t="s">
        <v>2</v>
      </c>
    </row>
    <row r="27" spans="1:15" ht="18" customHeight="1" x14ac:dyDescent="0.2">
      <c r="A27" s="6" t="s">
        <v>3</v>
      </c>
      <c r="B27" s="8"/>
      <c r="C27" s="9"/>
      <c r="D27" s="10"/>
      <c r="E27" s="11"/>
      <c r="F27" s="6" t="s">
        <v>3</v>
      </c>
      <c r="G27" s="8"/>
      <c r="H27" s="9"/>
      <c r="I27" s="10"/>
      <c r="J27" s="11"/>
      <c r="K27" s="6" t="s">
        <v>3</v>
      </c>
      <c r="L27" s="8"/>
      <c r="M27" s="9"/>
      <c r="N27" s="10"/>
      <c r="O27" s="11"/>
    </row>
    <row r="28" spans="1:15" ht="18" customHeight="1" x14ac:dyDescent="0.2">
      <c r="A28" s="183" t="s">
        <v>6</v>
      </c>
      <c r="B28" s="8"/>
      <c r="C28" s="12"/>
      <c r="D28" s="10"/>
      <c r="E28" s="11"/>
      <c r="F28" s="183" t="s">
        <v>6</v>
      </c>
      <c r="G28" s="8"/>
      <c r="H28" s="12"/>
      <c r="I28" s="10"/>
      <c r="J28" s="11"/>
      <c r="K28" s="183" t="s">
        <v>6</v>
      </c>
      <c r="L28" s="8"/>
      <c r="M28" s="12"/>
      <c r="N28" s="10"/>
      <c r="O28" s="11"/>
    </row>
    <row r="29" spans="1:15" ht="18" customHeight="1" x14ac:dyDescent="0.2">
      <c r="A29" s="183"/>
      <c r="B29" s="8"/>
      <c r="C29" s="12"/>
      <c r="D29" s="10"/>
      <c r="E29" s="11"/>
      <c r="F29" s="183"/>
      <c r="G29" s="8"/>
      <c r="H29" s="12"/>
      <c r="I29" s="10"/>
      <c r="J29" s="11"/>
      <c r="K29" s="183"/>
      <c r="L29" s="8"/>
      <c r="M29" s="12"/>
      <c r="N29" s="10"/>
      <c r="O29" s="11"/>
    </row>
    <row r="30" spans="1:15" ht="18" customHeight="1" x14ac:dyDescent="0.2">
      <c r="A30" s="183"/>
      <c r="B30" s="8"/>
      <c r="C30" s="12"/>
      <c r="D30" s="10"/>
      <c r="E30" s="11"/>
      <c r="F30" s="183"/>
      <c r="G30" s="8"/>
      <c r="H30" s="12"/>
      <c r="I30" s="10"/>
      <c r="J30" s="11"/>
      <c r="K30" s="183"/>
      <c r="L30" s="8"/>
      <c r="M30" s="12"/>
      <c r="N30" s="10"/>
      <c r="O30" s="11"/>
    </row>
    <row r="31" spans="1:15" ht="18" customHeight="1" x14ac:dyDescent="0.2">
      <c r="A31" s="184"/>
      <c r="B31" s="8"/>
      <c r="C31" s="12"/>
      <c r="D31" s="10"/>
      <c r="E31" s="11"/>
      <c r="F31" s="184"/>
      <c r="G31" s="8"/>
      <c r="H31" s="12"/>
      <c r="I31" s="10"/>
      <c r="J31" s="11"/>
      <c r="K31" s="184"/>
      <c r="L31" s="8"/>
      <c r="M31" s="12"/>
      <c r="N31" s="10"/>
      <c r="O31" s="11"/>
    </row>
    <row r="32" spans="1:15" ht="18" customHeight="1" x14ac:dyDescent="0.2">
      <c r="A32" s="184"/>
      <c r="B32" s="8"/>
      <c r="C32" s="12"/>
      <c r="D32" s="10"/>
      <c r="E32" s="11"/>
      <c r="F32" s="184"/>
      <c r="G32" s="8"/>
      <c r="H32" s="12"/>
      <c r="I32" s="10"/>
      <c r="J32" s="11"/>
      <c r="K32" s="184"/>
      <c r="L32" s="8"/>
      <c r="M32" s="12"/>
      <c r="N32" s="10"/>
      <c r="O32" s="11"/>
    </row>
    <row r="33" spans="1:15" ht="18" customHeight="1" x14ac:dyDescent="0.2">
      <c r="A33" s="184"/>
      <c r="B33" s="8"/>
      <c r="C33" s="12"/>
      <c r="D33" s="10"/>
      <c r="E33" s="11"/>
      <c r="F33" s="184"/>
      <c r="G33" s="8"/>
      <c r="H33" s="12"/>
      <c r="I33" s="10"/>
      <c r="J33" s="11"/>
      <c r="K33" s="184"/>
      <c r="L33" s="8"/>
      <c r="M33" s="12"/>
      <c r="N33" s="10"/>
      <c r="O33" s="11"/>
    </row>
    <row r="34" spans="1:15" ht="18" customHeight="1" thickBot="1" x14ac:dyDescent="0.25">
      <c r="A34" s="184"/>
      <c r="B34" s="8"/>
      <c r="C34" s="12"/>
      <c r="D34" s="10"/>
      <c r="E34" s="11"/>
      <c r="F34" s="184"/>
      <c r="G34" s="8"/>
      <c r="H34" s="12"/>
      <c r="I34" s="10"/>
      <c r="J34" s="11"/>
      <c r="K34" s="184"/>
      <c r="L34" s="8"/>
      <c r="M34" s="12"/>
      <c r="N34" s="10"/>
      <c r="O34" s="11"/>
    </row>
    <row r="35" spans="1:15" ht="18" customHeight="1" x14ac:dyDescent="0.2">
      <c r="A35" s="184"/>
      <c r="B35" s="67"/>
      <c r="C35" s="77"/>
      <c r="D35" s="68"/>
      <c r="E35" s="69"/>
      <c r="F35" s="184"/>
      <c r="G35" s="67"/>
      <c r="H35" s="77"/>
      <c r="I35" s="68"/>
      <c r="J35" s="69"/>
      <c r="K35" s="184"/>
      <c r="L35" s="67"/>
      <c r="M35" s="77"/>
      <c r="N35" s="68"/>
      <c r="O35" s="69"/>
    </row>
    <row r="36" spans="1:15" ht="18" customHeight="1" x14ac:dyDescent="0.2">
      <c r="A36" s="76">
        <f>COUNTA(C27:C36)</f>
        <v>0</v>
      </c>
      <c r="B36" s="13"/>
      <c r="C36" s="78"/>
      <c r="D36" s="15"/>
      <c r="E36" s="16"/>
      <c r="F36" s="76">
        <f>COUNTA(H27:H36)</f>
        <v>0</v>
      </c>
      <c r="G36" s="13"/>
      <c r="H36" s="78"/>
      <c r="I36" s="15"/>
      <c r="J36" s="16"/>
      <c r="K36" s="76">
        <f>COUNTA(M27:M36)</f>
        <v>0</v>
      </c>
      <c r="L36" s="13"/>
      <c r="M36" s="78"/>
      <c r="N36" s="15"/>
      <c r="O36" s="16"/>
    </row>
    <row r="37" spans="1:15" ht="18" customHeight="1" x14ac:dyDescent="0.3">
      <c r="A37" s="75" t="s">
        <v>113</v>
      </c>
      <c r="B37" s="1" t="s">
        <v>0</v>
      </c>
      <c r="C37" s="2" t="s">
        <v>7</v>
      </c>
      <c r="D37" s="3" t="s">
        <v>1</v>
      </c>
      <c r="E37" s="4" t="s">
        <v>2</v>
      </c>
      <c r="F37" s="75" t="s">
        <v>114</v>
      </c>
      <c r="G37" s="1" t="s">
        <v>0</v>
      </c>
      <c r="H37" s="2" t="s">
        <v>7</v>
      </c>
      <c r="I37" s="3" t="s">
        <v>1</v>
      </c>
      <c r="J37" s="4" t="s">
        <v>2</v>
      </c>
      <c r="K37" s="75" t="s">
        <v>115</v>
      </c>
      <c r="L37" s="1" t="s">
        <v>0</v>
      </c>
      <c r="M37" s="2" t="s">
        <v>7</v>
      </c>
      <c r="N37" s="3" t="s">
        <v>1</v>
      </c>
      <c r="O37" s="4" t="s">
        <v>2</v>
      </c>
    </row>
    <row r="38" spans="1:15" ht="18" customHeight="1" x14ac:dyDescent="0.2">
      <c r="A38" s="6" t="s">
        <v>3</v>
      </c>
      <c r="B38" s="8"/>
      <c r="C38" s="9"/>
      <c r="D38" s="10"/>
      <c r="E38" s="11"/>
      <c r="F38" s="6" t="s">
        <v>3</v>
      </c>
      <c r="G38" s="8"/>
      <c r="H38" s="9"/>
      <c r="I38" s="10"/>
      <c r="J38" s="11"/>
      <c r="K38" s="6" t="s">
        <v>3</v>
      </c>
      <c r="L38" s="8"/>
      <c r="M38" s="9"/>
      <c r="N38" s="10"/>
      <c r="O38" s="11"/>
    </row>
    <row r="39" spans="1:15" ht="18" customHeight="1" x14ac:dyDescent="0.2">
      <c r="A39" s="183" t="s">
        <v>6</v>
      </c>
      <c r="B39" s="8"/>
      <c r="C39" s="12"/>
      <c r="D39" s="10"/>
      <c r="E39" s="11"/>
      <c r="F39" s="183" t="s">
        <v>6</v>
      </c>
      <c r="G39" s="8"/>
      <c r="H39" s="12"/>
      <c r="I39" s="10"/>
      <c r="J39" s="11"/>
      <c r="K39" s="183" t="s">
        <v>6</v>
      </c>
      <c r="L39" s="8"/>
      <c r="M39" s="12"/>
      <c r="N39" s="10"/>
      <c r="O39" s="11"/>
    </row>
    <row r="40" spans="1:15" ht="18" customHeight="1" x14ac:dyDescent="0.2">
      <c r="A40" s="183"/>
      <c r="B40" s="8"/>
      <c r="C40" s="12"/>
      <c r="D40" s="10"/>
      <c r="E40" s="11"/>
      <c r="F40" s="183"/>
      <c r="G40" s="8"/>
      <c r="H40" s="12"/>
      <c r="I40" s="10"/>
      <c r="J40" s="11"/>
      <c r="K40" s="183"/>
      <c r="L40" s="8"/>
      <c r="M40" s="12"/>
      <c r="N40" s="10"/>
      <c r="O40" s="11"/>
    </row>
    <row r="41" spans="1:15" ht="18" customHeight="1" x14ac:dyDescent="0.2">
      <c r="A41" s="183"/>
      <c r="B41" s="8"/>
      <c r="C41" s="12"/>
      <c r="D41" s="10"/>
      <c r="E41" s="11"/>
      <c r="F41" s="183"/>
      <c r="G41" s="8"/>
      <c r="H41" s="12"/>
      <c r="I41" s="10"/>
      <c r="J41" s="11"/>
      <c r="K41" s="183"/>
      <c r="L41" s="8"/>
      <c r="M41" s="12"/>
      <c r="N41" s="10"/>
      <c r="O41" s="11"/>
    </row>
    <row r="42" spans="1:15" ht="18" customHeight="1" x14ac:dyDescent="0.2">
      <c r="A42" s="184"/>
      <c r="B42" s="8"/>
      <c r="C42" s="12"/>
      <c r="D42" s="10"/>
      <c r="E42" s="11"/>
      <c r="F42" s="184"/>
      <c r="G42" s="8"/>
      <c r="H42" s="12"/>
      <c r="I42" s="10"/>
      <c r="J42" s="11"/>
      <c r="K42" s="184"/>
      <c r="L42" s="8"/>
      <c r="M42" s="12"/>
      <c r="N42" s="10"/>
      <c r="O42" s="11"/>
    </row>
    <row r="43" spans="1:15" ht="18" customHeight="1" x14ac:dyDescent="0.2">
      <c r="A43" s="184"/>
      <c r="B43" s="8"/>
      <c r="C43" s="12"/>
      <c r="D43" s="10"/>
      <c r="E43" s="11"/>
      <c r="F43" s="184"/>
      <c r="G43" s="8"/>
      <c r="H43" s="12"/>
      <c r="I43" s="10"/>
      <c r="J43" s="11"/>
      <c r="K43" s="184"/>
      <c r="L43" s="8"/>
      <c r="M43" s="12"/>
      <c r="N43" s="10"/>
      <c r="O43" s="11"/>
    </row>
    <row r="44" spans="1:15" ht="18" customHeight="1" x14ac:dyDescent="0.2">
      <c r="A44" s="184"/>
      <c r="B44" s="8"/>
      <c r="C44" s="12"/>
      <c r="D44" s="10"/>
      <c r="E44" s="11"/>
      <c r="F44" s="184"/>
      <c r="G44" s="8"/>
      <c r="H44" s="12"/>
      <c r="I44" s="10"/>
      <c r="J44" s="11"/>
      <c r="K44" s="184"/>
      <c r="L44" s="8"/>
      <c r="M44" s="12"/>
      <c r="N44" s="10"/>
      <c r="O44" s="11"/>
    </row>
    <row r="45" spans="1:15" ht="18" customHeight="1" thickBot="1" x14ac:dyDescent="0.25">
      <c r="A45" s="184"/>
      <c r="B45" s="8"/>
      <c r="C45" s="12"/>
      <c r="D45" s="10"/>
      <c r="E45" s="11"/>
      <c r="F45" s="184"/>
      <c r="G45" s="8"/>
      <c r="H45" s="12"/>
      <c r="I45" s="10"/>
      <c r="J45" s="11"/>
      <c r="K45" s="184"/>
      <c r="L45" s="8"/>
      <c r="M45" s="12"/>
      <c r="N45" s="10"/>
      <c r="O45" s="11"/>
    </row>
    <row r="46" spans="1:15" ht="18" customHeight="1" x14ac:dyDescent="0.2">
      <c r="A46" s="184"/>
      <c r="B46" s="67"/>
      <c r="C46" s="77"/>
      <c r="D46" s="68"/>
      <c r="E46" s="69"/>
      <c r="F46" s="184"/>
      <c r="G46" s="67"/>
      <c r="H46" s="77"/>
      <c r="I46" s="68"/>
      <c r="J46" s="69"/>
      <c r="K46" s="184"/>
      <c r="L46" s="67"/>
      <c r="M46" s="77"/>
      <c r="N46" s="68"/>
      <c r="O46" s="69"/>
    </row>
    <row r="47" spans="1:15" ht="18" customHeight="1" x14ac:dyDescent="0.2">
      <c r="A47" s="76">
        <f>COUNTA(C38:C47)</f>
        <v>0</v>
      </c>
      <c r="B47" s="13"/>
      <c r="C47" s="78"/>
      <c r="D47" s="15"/>
      <c r="E47" s="16"/>
      <c r="F47" s="76">
        <f>COUNTA(H38:H47)</f>
        <v>0</v>
      </c>
      <c r="G47" s="13"/>
      <c r="H47" s="78"/>
      <c r="I47" s="15"/>
      <c r="J47" s="16"/>
      <c r="K47" s="76">
        <f>COUNTA(M38:M47)</f>
        <v>0</v>
      </c>
      <c r="L47" s="13"/>
      <c r="M47" s="78"/>
      <c r="N47" s="15"/>
      <c r="O47" s="16"/>
    </row>
  </sheetData>
  <sheetProtection sheet="1" objects="1" scenarios="1" selectLockedCells="1"/>
  <mergeCells count="29">
    <mergeCell ref="A42:A46"/>
    <mergeCell ref="F42:F46"/>
    <mergeCell ref="K42:K46"/>
    <mergeCell ref="A31:A35"/>
    <mergeCell ref="F31:F35"/>
    <mergeCell ref="K31:K35"/>
    <mergeCell ref="A39:A41"/>
    <mergeCell ref="F39:F41"/>
    <mergeCell ref="K39:K41"/>
    <mergeCell ref="A20:A24"/>
    <mergeCell ref="F20:F24"/>
    <mergeCell ref="K20:K24"/>
    <mergeCell ref="A28:A30"/>
    <mergeCell ref="F28:F30"/>
    <mergeCell ref="K28:K30"/>
    <mergeCell ref="N2:O2"/>
    <mergeCell ref="A9:A13"/>
    <mergeCell ref="F9:F13"/>
    <mergeCell ref="K9:K13"/>
    <mergeCell ref="A17:A19"/>
    <mergeCell ref="F17:F19"/>
    <mergeCell ref="K17:K19"/>
    <mergeCell ref="A6:A8"/>
    <mergeCell ref="F6:F8"/>
    <mergeCell ref="K6:K8"/>
    <mergeCell ref="A2:B2"/>
    <mergeCell ref="C2:E2"/>
    <mergeCell ref="F2:G2"/>
    <mergeCell ref="H2:J2"/>
  </mergeCells>
  <phoneticPr fontId="1"/>
  <conditionalFormatting sqref="A6:A8">
    <cfRule type="expression" dxfId="15" priority="5">
      <formula>AND(C5&lt;&gt;"",A6="選択")</formula>
    </cfRule>
  </conditionalFormatting>
  <conditionalFormatting sqref="A17:A19 F17:F19 K17:K19">
    <cfRule type="expression" dxfId="14" priority="2">
      <formula>AND(C16&lt;&gt;"",A17="選択")</formula>
    </cfRule>
  </conditionalFormatting>
  <conditionalFormatting sqref="A28:A30 F28:F30 K28:K30 A39:A41 F39:F41 K39:K41">
    <cfRule type="expression" dxfId="13" priority="1">
      <formula>AND(C27&lt;&gt;"",A28="選択")</formula>
    </cfRule>
  </conditionalFormatting>
  <conditionalFormatting sqref="F6:F8">
    <cfRule type="expression" dxfId="12" priority="4">
      <formula>AND(H5&lt;&gt;"",F6="選択")</formula>
    </cfRule>
  </conditionalFormatting>
  <conditionalFormatting sqref="K6:K8">
    <cfRule type="expression" dxfId="11" priority="3">
      <formula>AND(M5&lt;&gt;"",K6="選択")</formula>
    </cfRule>
  </conditionalFormatting>
  <dataValidations count="6">
    <dataValidation type="list" allowBlank="1" showInputMessage="1" showErrorMessage="1" sqref="E5:E14 J5:J14 J16:J25 O5:O14 E38:E47 E16:E25 J27:J36 J38:J47 O16:O25 O27:O36 E27:E36 O38:O47" xr:uid="{00000000-0002-0000-0300-000000000000}">
      <formula1>"男,女"</formula1>
    </dataValidation>
    <dataValidation imeMode="off" allowBlank="1" showInputMessage="1" showErrorMessage="1" sqref="D5:D14 I5:I14 G5:G14 B6:B14 I16:I25 N5:N14 L5:L14 D16:D25 I27:I36 G38:G47 N16:N25 N27:N36 D38:D47 D27:D36 B16:B25 G16:G25 L16:L25 B27:B36 G27:G36 L27:L36 B38:B47 I38:I47 L38:L47 N38:N47" xr:uid="{00000000-0002-0000-0300-000001000000}"/>
    <dataValidation imeMode="fullKatakana" allowBlank="1" showInputMessage="1" showErrorMessage="1" sqref="C38:C45 C5:C12 H16:H23 H5:H12 M5:M12 C16:C23 H27:H34 H38:H45 M16:M23 M27:M34 C27:C34 M38:M45" xr:uid="{00000000-0002-0000-0300-000002000000}"/>
    <dataValidation imeMode="off" allowBlank="1" showInputMessage="1" showErrorMessage="1" prompt="【ゼッケン№】_x000a_持参しない=入力不要_x000a_持参=ゼッケン№と受講生が一致するように入力してください" sqref="B5" xr:uid="{00000000-0002-0000-0300-000003000000}"/>
    <dataValidation type="list" allowBlank="1" showInputMessage="1" sqref="A6:A8 F6:F8 K6:K8 A17:A19 F17:F19 K17:K19 A28:A30 A39:A41 F28:F30 F39:F41 K28:K30 K39:K41" xr:uid="{00000000-0002-0000-0300-000004000000}">
      <formula1>"初心者,初級者,中級者,上級者"</formula1>
    </dataValidation>
    <dataValidation allowBlank="1" showInputMessage="1" showErrorMessage="1" promptTitle="※追加料金発生※" prompt="クラス定員8名を超えるクラスは【表示料金×10％×超過人数】加算されますので、ご注意ください" sqref="C13:C14 H13:H14 M13:M14 C24:C25 H24:H25 M24:M25 C35:C36 H35:H36 M35:M36 C46:C47 H46:H47 M46:M47" xr:uid="{00000000-0002-0000-0300-000005000000}"/>
  </dataValidations>
  <printOptions horizontalCentered="1"/>
  <pageMargins left="0.19685039370078741" right="0.19685039370078741" top="0.39370078740157483" bottom="0.39370078740157483" header="0.31496062992125984" footer="0.31496062992125984"/>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7"/>
  <sheetViews>
    <sheetView showGridLines="0" view="pageBreakPreview" zoomScaleNormal="100" zoomScaleSheetLayoutView="100" workbookViewId="0">
      <selection activeCell="C5" sqref="C5"/>
    </sheetView>
  </sheetViews>
  <sheetFormatPr defaultColWidth="4.109375" defaultRowHeight="17.399999999999999" customHeight="1" x14ac:dyDescent="0.2"/>
  <cols>
    <col min="1" max="1" width="4.77734375" style="7" customWidth="1"/>
    <col min="2" max="2" width="3.5546875" style="5" customWidth="1"/>
    <col min="3" max="3" width="18.6640625" style="5" customWidth="1"/>
    <col min="4" max="5" width="3.5546875" style="5" customWidth="1"/>
    <col min="6" max="6" width="4.77734375" style="7" customWidth="1"/>
    <col min="7" max="7" width="3.5546875" style="5" customWidth="1"/>
    <col min="8" max="8" width="18.6640625" style="5" customWidth="1"/>
    <col min="9" max="10" width="3.5546875" style="5" customWidth="1"/>
    <col min="11" max="11" width="4.77734375" style="7" customWidth="1"/>
    <col min="12" max="12" width="3.5546875" style="5" customWidth="1"/>
    <col min="13" max="13" width="18.6640625" style="5" customWidth="1"/>
    <col min="14" max="15" width="3.5546875" style="5" customWidth="1"/>
    <col min="16" max="16384" width="4.109375" style="5"/>
  </cols>
  <sheetData>
    <row r="1" spans="1:15" ht="10.199999999999999" customHeight="1" x14ac:dyDescent="0.2"/>
    <row r="2" spans="1:15" ht="24.6" customHeight="1" x14ac:dyDescent="0.2">
      <c r="A2" s="185" t="s">
        <v>5</v>
      </c>
      <c r="B2" s="185"/>
      <c r="C2" s="192">
        <f>'1-12班'!C$2</f>
        <v>0</v>
      </c>
      <c r="D2" s="192"/>
      <c r="E2" s="192"/>
      <c r="F2" s="185" t="s">
        <v>4</v>
      </c>
      <c r="G2" s="185"/>
      <c r="H2" s="192">
        <f>'1-12班'!H$2</f>
        <v>0</v>
      </c>
      <c r="I2" s="192"/>
      <c r="J2" s="192"/>
      <c r="N2" s="191">
        <f>SUM(A:A,F:F,K:K)</f>
        <v>0</v>
      </c>
      <c r="O2" s="191"/>
    </row>
    <row r="3" spans="1:15" ht="10.199999999999999" customHeight="1" x14ac:dyDescent="0.2"/>
    <row r="4" spans="1:15" ht="18" customHeight="1" x14ac:dyDescent="0.3">
      <c r="A4" s="75" t="s">
        <v>92</v>
      </c>
      <c r="B4" s="1" t="s">
        <v>0</v>
      </c>
      <c r="C4" s="2" t="s">
        <v>7</v>
      </c>
      <c r="D4" s="3" t="s">
        <v>1</v>
      </c>
      <c r="E4" s="4" t="s">
        <v>2</v>
      </c>
      <c r="F4" s="75" t="s">
        <v>93</v>
      </c>
      <c r="G4" s="1" t="s">
        <v>0</v>
      </c>
      <c r="H4" s="2" t="s">
        <v>7</v>
      </c>
      <c r="I4" s="3" t="s">
        <v>1</v>
      </c>
      <c r="J4" s="4" t="s">
        <v>2</v>
      </c>
      <c r="K4" s="75" t="s">
        <v>94</v>
      </c>
      <c r="L4" s="1" t="s">
        <v>0</v>
      </c>
      <c r="M4" s="2" t="s">
        <v>7</v>
      </c>
      <c r="N4" s="3" t="s">
        <v>1</v>
      </c>
      <c r="O4" s="4" t="s">
        <v>2</v>
      </c>
    </row>
    <row r="5" spans="1:15" ht="18" customHeight="1" x14ac:dyDescent="0.2">
      <c r="A5" s="6" t="s">
        <v>3</v>
      </c>
      <c r="B5" s="8"/>
      <c r="C5" s="9"/>
      <c r="D5" s="10"/>
      <c r="E5" s="11"/>
      <c r="F5" s="6" t="s">
        <v>3</v>
      </c>
      <c r="G5" s="8"/>
      <c r="H5" s="9"/>
      <c r="I5" s="10"/>
      <c r="J5" s="11"/>
      <c r="K5" s="6" t="s">
        <v>3</v>
      </c>
      <c r="L5" s="8"/>
      <c r="M5" s="9"/>
      <c r="N5" s="10"/>
      <c r="O5" s="11"/>
    </row>
    <row r="6" spans="1:15" ht="18" customHeight="1" x14ac:dyDescent="0.2">
      <c r="A6" s="183" t="s">
        <v>6</v>
      </c>
      <c r="B6" s="8"/>
      <c r="C6" s="12"/>
      <c r="D6" s="10"/>
      <c r="E6" s="11"/>
      <c r="F6" s="183" t="s">
        <v>6</v>
      </c>
      <c r="G6" s="8"/>
      <c r="H6" s="12"/>
      <c r="I6" s="10"/>
      <c r="J6" s="11"/>
      <c r="K6" s="183" t="s">
        <v>6</v>
      </c>
      <c r="L6" s="8"/>
      <c r="M6" s="12"/>
      <c r="N6" s="10"/>
      <c r="O6" s="11"/>
    </row>
    <row r="7" spans="1:15" ht="18" customHeight="1" x14ac:dyDescent="0.2">
      <c r="A7" s="183"/>
      <c r="B7" s="8"/>
      <c r="C7" s="12"/>
      <c r="D7" s="10"/>
      <c r="E7" s="11"/>
      <c r="F7" s="183"/>
      <c r="G7" s="8"/>
      <c r="H7" s="12"/>
      <c r="I7" s="10"/>
      <c r="J7" s="11"/>
      <c r="K7" s="183"/>
      <c r="L7" s="8"/>
      <c r="M7" s="12"/>
      <c r="N7" s="10"/>
      <c r="O7" s="11"/>
    </row>
    <row r="8" spans="1:15" ht="18" customHeight="1" x14ac:dyDescent="0.2">
      <c r="A8" s="183"/>
      <c r="B8" s="8"/>
      <c r="C8" s="12"/>
      <c r="D8" s="10"/>
      <c r="E8" s="11"/>
      <c r="F8" s="183"/>
      <c r="G8" s="8"/>
      <c r="H8" s="12"/>
      <c r="I8" s="10"/>
      <c r="J8" s="11"/>
      <c r="K8" s="183"/>
      <c r="L8" s="8"/>
      <c r="M8" s="12"/>
      <c r="N8" s="10"/>
      <c r="O8" s="11"/>
    </row>
    <row r="9" spans="1:15" ht="18" customHeight="1" x14ac:dyDescent="0.2">
      <c r="A9" s="184"/>
      <c r="B9" s="8"/>
      <c r="C9" s="12"/>
      <c r="D9" s="10"/>
      <c r="E9" s="11"/>
      <c r="F9" s="184"/>
      <c r="G9" s="8"/>
      <c r="H9" s="12"/>
      <c r="I9" s="10"/>
      <c r="J9" s="11"/>
      <c r="K9" s="184"/>
      <c r="L9" s="8"/>
      <c r="M9" s="12"/>
      <c r="N9" s="10"/>
      <c r="O9" s="11"/>
    </row>
    <row r="10" spans="1:15" ht="18" customHeight="1" x14ac:dyDescent="0.2">
      <c r="A10" s="184"/>
      <c r="B10" s="8"/>
      <c r="C10" s="12"/>
      <c r="D10" s="10"/>
      <c r="E10" s="11"/>
      <c r="F10" s="184"/>
      <c r="G10" s="8"/>
      <c r="H10" s="12"/>
      <c r="I10" s="10"/>
      <c r="J10" s="11"/>
      <c r="K10" s="184"/>
      <c r="L10" s="8"/>
      <c r="M10" s="12"/>
      <c r="N10" s="10"/>
      <c r="O10" s="11"/>
    </row>
    <row r="11" spans="1:15" ht="18" customHeight="1" x14ac:dyDescent="0.2">
      <c r="A11" s="184"/>
      <c r="B11" s="8"/>
      <c r="C11" s="12"/>
      <c r="D11" s="10"/>
      <c r="E11" s="11"/>
      <c r="F11" s="184"/>
      <c r="G11" s="8"/>
      <c r="H11" s="12"/>
      <c r="I11" s="10"/>
      <c r="J11" s="11"/>
      <c r="K11" s="184"/>
      <c r="L11" s="8"/>
      <c r="M11" s="12"/>
      <c r="N11" s="10"/>
      <c r="O11" s="11"/>
    </row>
    <row r="12" spans="1:15" ht="18" customHeight="1" thickBot="1" x14ac:dyDescent="0.25">
      <c r="A12" s="184"/>
      <c r="B12" s="60"/>
      <c r="C12" s="61"/>
      <c r="D12" s="62"/>
      <c r="E12" s="63"/>
      <c r="F12" s="184"/>
      <c r="G12" s="60"/>
      <c r="H12" s="61"/>
      <c r="I12" s="62"/>
      <c r="J12" s="63"/>
      <c r="K12" s="184"/>
      <c r="L12" s="60"/>
      <c r="M12" s="61"/>
      <c r="N12" s="62"/>
      <c r="O12" s="63"/>
    </row>
    <row r="13" spans="1:15" ht="18" customHeight="1" x14ac:dyDescent="0.2">
      <c r="A13" s="184"/>
      <c r="B13" s="67"/>
      <c r="C13" s="77"/>
      <c r="D13" s="68"/>
      <c r="E13" s="69"/>
      <c r="F13" s="184"/>
      <c r="G13" s="67"/>
      <c r="H13" s="77"/>
      <c r="I13" s="68"/>
      <c r="J13" s="69"/>
      <c r="K13" s="184"/>
      <c r="L13" s="67"/>
      <c r="M13" s="77"/>
      <c r="N13" s="68"/>
      <c r="O13" s="69"/>
    </row>
    <row r="14" spans="1:15" ht="18" customHeight="1" x14ac:dyDescent="0.2">
      <c r="A14" s="76">
        <f>COUNTA(C5:C14)</f>
        <v>0</v>
      </c>
      <c r="B14" s="13"/>
      <c r="C14" s="78"/>
      <c r="D14" s="15"/>
      <c r="E14" s="16"/>
      <c r="F14" s="76">
        <f>COUNTA(H5:H14)</f>
        <v>0</v>
      </c>
      <c r="G14" s="13"/>
      <c r="H14" s="78"/>
      <c r="I14" s="15"/>
      <c r="J14" s="16"/>
      <c r="K14" s="76">
        <f>COUNTA(M5:M14)</f>
        <v>0</v>
      </c>
      <c r="L14" s="13"/>
      <c r="M14" s="78"/>
      <c r="N14" s="15"/>
      <c r="O14" s="16"/>
    </row>
    <row r="15" spans="1:15" ht="18" customHeight="1" x14ac:dyDescent="0.3">
      <c r="A15" s="75" t="s">
        <v>95</v>
      </c>
      <c r="B15" s="1" t="s">
        <v>0</v>
      </c>
      <c r="C15" s="2" t="s">
        <v>7</v>
      </c>
      <c r="D15" s="3" t="s">
        <v>1</v>
      </c>
      <c r="E15" s="4" t="s">
        <v>2</v>
      </c>
      <c r="F15" s="75" t="s">
        <v>96</v>
      </c>
      <c r="G15" s="1" t="s">
        <v>0</v>
      </c>
      <c r="H15" s="2" t="s">
        <v>7</v>
      </c>
      <c r="I15" s="3" t="s">
        <v>1</v>
      </c>
      <c r="J15" s="4" t="s">
        <v>2</v>
      </c>
      <c r="K15" s="75" t="s">
        <v>97</v>
      </c>
      <c r="L15" s="1" t="s">
        <v>0</v>
      </c>
      <c r="M15" s="2" t="s">
        <v>7</v>
      </c>
      <c r="N15" s="3" t="s">
        <v>1</v>
      </c>
      <c r="O15" s="4" t="s">
        <v>2</v>
      </c>
    </row>
    <row r="16" spans="1:15" ht="18" customHeight="1" x14ac:dyDescent="0.2">
      <c r="A16" s="6" t="s">
        <v>3</v>
      </c>
      <c r="B16" s="8"/>
      <c r="C16" s="9"/>
      <c r="D16" s="10"/>
      <c r="E16" s="11"/>
      <c r="F16" s="6" t="s">
        <v>3</v>
      </c>
      <c r="G16" s="8"/>
      <c r="H16" s="9"/>
      <c r="I16" s="10"/>
      <c r="J16" s="11"/>
      <c r="K16" s="6" t="s">
        <v>3</v>
      </c>
      <c r="L16" s="8"/>
      <c r="M16" s="9"/>
      <c r="N16" s="10"/>
      <c r="O16" s="11"/>
    </row>
    <row r="17" spans="1:15" ht="18" customHeight="1" x14ac:dyDescent="0.2">
      <c r="A17" s="183" t="s">
        <v>6</v>
      </c>
      <c r="B17" s="8"/>
      <c r="C17" s="12"/>
      <c r="D17" s="10"/>
      <c r="E17" s="11"/>
      <c r="F17" s="183" t="s">
        <v>6</v>
      </c>
      <c r="G17" s="8"/>
      <c r="H17" s="12"/>
      <c r="I17" s="10"/>
      <c r="J17" s="11"/>
      <c r="K17" s="183" t="s">
        <v>6</v>
      </c>
      <c r="L17" s="8"/>
      <c r="M17" s="12"/>
      <c r="N17" s="10"/>
      <c r="O17" s="11"/>
    </row>
    <row r="18" spans="1:15" ht="18" customHeight="1" x14ac:dyDescent="0.2">
      <c r="A18" s="183"/>
      <c r="B18" s="8"/>
      <c r="C18" s="12"/>
      <c r="D18" s="10"/>
      <c r="E18" s="11"/>
      <c r="F18" s="183"/>
      <c r="G18" s="8"/>
      <c r="H18" s="12"/>
      <c r="I18" s="10"/>
      <c r="J18" s="11"/>
      <c r="K18" s="183"/>
      <c r="L18" s="8"/>
      <c r="M18" s="12"/>
      <c r="N18" s="10"/>
      <c r="O18" s="11"/>
    </row>
    <row r="19" spans="1:15" ht="18" customHeight="1" x14ac:dyDescent="0.2">
      <c r="A19" s="183"/>
      <c r="B19" s="8"/>
      <c r="C19" s="12"/>
      <c r="D19" s="10"/>
      <c r="E19" s="11"/>
      <c r="F19" s="183"/>
      <c r="G19" s="8"/>
      <c r="H19" s="12"/>
      <c r="I19" s="10"/>
      <c r="J19" s="11"/>
      <c r="K19" s="183"/>
      <c r="L19" s="8"/>
      <c r="M19" s="12"/>
      <c r="N19" s="10"/>
      <c r="O19" s="11"/>
    </row>
    <row r="20" spans="1:15" ht="18" customHeight="1" x14ac:dyDescent="0.2">
      <c r="A20" s="184"/>
      <c r="B20" s="8"/>
      <c r="C20" s="12"/>
      <c r="D20" s="10"/>
      <c r="E20" s="11"/>
      <c r="F20" s="184"/>
      <c r="G20" s="8"/>
      <c r="H20" s="12"/>
      <c r="I20" s="10"/>
      <c r="J20" s="11"/>
      <c r="K20" s="184"/>
      <c r="L20" s="8"/>
      <c r="M20" s="12"/>
      <c r="N20" s="10"/>
      <c r="O20" s="11"/>
    </row>
    <row r="21" spans="1:15" ht="18" customHeight="1" x14ac:dyDescent="0.2">
      <c r="A21" s="184"/>
      <c r="B21" s="8"/>
      <c r="C21" s="12"/>
      <c r="D21" s="10"/>
      <c r="E21" s="11"/>
      <c r="F21" s="184"/>
      <c r="G21" s="8"/>
      <c r="H21" s="12"/>
      <c r="I21" s="10"/>
      <c r="J21" s="11"/>
      <c r="K21" s="184"/>
      <c r="L21" s="8"/>
      <c r="M21" s="12"/>
      <c r="N21" s="10"/>
      <c r="O21" s="11"/>
    </row>
    <row r="22" spans="1:15" ht="18" customHeight="1" x14ac:dyDescent="0.2">
      <c r="A22" s="184"/>
      <c r="B22" s="8"/>
      <c r="C22" s="12"/>
      <c r="D22" s="10"/>
      <c r="E22" s="11"/>
      <c r="F22" s="184"/>
      <c r="G22" s="8"/>
      <c r="H22" s="12"/>
      <c r="I22" s="10"/>
      <c r="J22" s="11"/>
      <c r="K22" s="184"/>
      <c r="L22" s="8"/>
      <c r="M22" s="12"/>
      <c r="N22" s="10"/>
      <c r="O22" s="11"/>
    </row>
    <row r="23" spans="1:15" ht="18" customHeight="1" thickBot="1" x14ac:dyDescent="0.25">
      <c r="A23" s="184"/>
      <c r="B23" s="8"/>
      <c r="C23" s="12"/>
      <c r="D23" s="10"/>
      <c r="E23" s="11"/>
      <c r="F23" s="184"/>
      <c r="G23" s="8"/>
      <c r="H23" s="12"/>
      <c r="I23" s="10"/>
      <c r="J23" s="11"/>
      <c r="K23" s="184"/>
      <c r="L23" s="8"/>
      <c r="M23" s="12"/>
      <c r="N23" s="10"/>
      <c r="O23" s="11"/>
    </row>
    <row r="24" spans="1:15" ht="18" customHeight="1" x14ac:dyDescent="0.2">
      <c r="A24" s="184"/>
      <c r="B24" s="67"/>
      <c r="C24" s="77"/>
      <c r="D24" s="68"/>
      <c r="E24" s="69"/>
      <c r="F24" s="184"/>
      <c r="G24" s="67"/>
      <c r="H24" s="77"/>
      <c r="I24" s="68"/>
      <c r="J24" s="69"/>
      <c r="K24" s="184"/>
      <c r="L24" s="67"/>
      <c r="M24" s="77"/>
      <c r="N24" s="68"/>
      <c r="O24" s="69"/>
    </row>
    <row r="25" spans="1:15" ht="18" customHeight="1" x14ac:dyDescent="0.2">
      <c r="A25" s="76">
        <f>COUNTA(C16:C25)</f>
        <v>0</v>
      </c>
      <c r="B25" s="13"/>
      <c r="C25" s="78"/>
      <c r="D25" s="15"/>
      <c r="E25" s="16"/>
      <c r="F25" s="76">
        <f>COUNTA(H16:H25)</f>
        <v>0</v>
      </c>
      <c r="G25" s="13"/>
      <c r="H25" s="78"/>
      <c r="I25" s="15"/>
      <c r="J25" s="16"/>
      <c r="K25" s="76">
        <f>COUNTA(M16:M25)</f>
        <v>0</v>
      </c>
      <c r="L25" s="13"/>
      <c r="M25" s="78"/>
      <c r="N25" s="15"/>
      <c r="O25" s="16"/>
    </row>
    <row r="26" spans="1:15" ht="18" customHeight="1" x14ac:dyDescent="0.3">
      <c r="A26" s="75" t="s">
        <v>98</v>
      </c>
      <c r="B26" s="1" t="s">
        <v>0</v>
      </c>
      <c r="C26" s="2" t="s">
        <v>7</v>
      </c>
      <c r="D26" s="3" t="s">
        <v>1</v>
      </c>
      <c r="E26" s="4" t="s">
        <v>2</v>
      </c>
      <c r="F26" s="75" t="s">
        <v>99</v>
      </c>
      <c r="G26" s="1" t="s">
        <v>0</v>
      </c>
      <c r="H26" s="2" t="s">
        <v>7</v>
      </c>
      <c r="I26" s="3" t="s">
        <v>1</v>
      </c>
      <c r="J26" s="4" t="s">
        <v>2</v>
      </c>
      <c r="K26" s="75" t="s">
        <v>100</v>
      </c>
      <c r="L26" s="1" t="s">
        <v>0</v>
      </c>
      <c r="M26" s="2" t="s">
        <v>7</v>
      </c>
      <c r="N26" s="3" t="s">
        <v>1</v>
      </c>
      <c r="O26" s="4" t="s">
        <v>2</v>
      </c>
    </row>
    <row r="27" spans="1:15" ht="18" customHeight="1" x14ac:dyDescent="0.2">
      <c r="A27" s="6" t="s">
        <v>3</v>
      </c>
      <c r="B27" s="8"/>
      <c r="C27" s="9"/>
      <c r="D27" s="10"/>
      <c r="E27" s="11"/>
      <c r="F27" s="6" t="s">
        <v>3</v>
      </c>
      <c r="G27" s="8"/>
      <c r="H27" s="9"/>
      <c r="I27" s="10"/>
      <c r="J27" s="11"/>
      <c r="K27" s="6" t="s">
        <v>3</v>
      </c>
      <c r="L27" s="8"/>
      <c r="M27" s="9"/>
      <c r="N27" s="10"/>
      <c r="O27" s="11"/>
    </row>
    <row r="28" spans="1:15" ht="18" customHeight="1" x14ac:dyDescent="0.2">
      <c r="A28" s="183" t="s">
        <v>6</v>
      </c>
      <c r="B28" s="8"/>
      <c r="C28" s="12"/>
      <c r="D28" s="10"/>
      <c r="E28" s="11"/>
      <c r="F28" s="183" t="s">
        <v>6</v>
      </c>
      <c r="G28" s="8"/>
      <c r="H28" s="12"/>
      <c r="I28" s="10"/>
      <c r="J28" s="11"/>
      <c r="K28" s="183" t="s">
        <v>6</v>
      </c>
      <c r="L28" s="8"/>
      <c r="M28" s="12"/>
      <c r="N28" s="10"/>
      <c r="O28" s="11"/>
    </row>
    <row r="29" spans="1:15" ht="18" customHeight="1" x14ac:dyDescent="0.2">
      <c r="A29" s="183"/>
      <c r="B29" s="8"/>
      <c r="C29" s="12"/>
      <c r="D29" s="10"/>
      <c r="E29" s="11"/>
      <c r="F29" s="183"/>
      <c r="G29" s="8"/>
      <c r="H29" s="12"/>
      <c r="I29" s="10"/>
      <c r="J29" s="11"/>
      <c r="K29" s="183"/>
      <c r="L29" s="8"/>
      <c r="M29" s="12"/>
      <c r="N29" s="10"/>
      <c r="O29" s="11"/>
    </row>
    <row r="30" spans="1:15" ht="18" customHeight="1" x14ac:dyDescent="0.2">
      <c r="A30" s="183"/>
      <c r="B30" s="8"/>
      <c r="C30" s="12"/>
      <c r="D30" s="10"/>
      <c r="E30" s="11"/>
      <c r="F30" s="183"/>
      <c r="G30" s="8"/>
      <c r="H30" s="12"/>
      <c r="I30" s="10"/>
      <c r="J30" s="11"/>
      <c r="K30" s="183"/>
      <c r="L30" s="8"/>
      <c r="M30" s="12"/>
      <c r="N30" s="10"/>
      <c r="O30" s="11"/>
    </row>
    <row r="31" spans="1:15" ht="18" customHeight="1" x14ac:dyDescent="0.2">
      <c r="A31" s="184"/>
      <c r="B31" s="8"/>
      <c r="C31" s="12"/>
      <c r="D31" s="10"/>
      <c r="E31" s="11"/>
      <c r="F31" s="184"/>
      <c r="G31" s="8"/>
      <c r="H31" s="12"/>
      <c r="I31" s="10"/>
      <c r="J31" s="11"/>
      <c r="K31" s="184"/>
      <c r="L31" s="8"/>
      <c r="M31" s="12"/>
      <c r="N31" s="10"/>
      <c r="O31" s="11"/>
    </row>
    <row r="32" spans="1:15" ht="18" customHeight="1" x14ac:dyDescent="0.2">
      <c r="A32" s="184"/>
      <c r="B32" s="8"/>
      <c r="C32" s="12"/>
      <c r="D32" s="10"/>
      <c r="E32" s="11"/>
      <c r="F32" s="184"/>
      <c r="G32" s="8"/>
      <c r="H32" s="12"/>
      <c r="I32" s="10"/>
      <c r="J32" s="11"/>
      <c r="K32" s="184"/>
      <c r="L32" s="8"/>
      <c r="M32" s="12"/>
      <c r="N32" s="10"/>
      <c r="O32" s="11"/>
    </row>
    <row r="33" spans="1:15" ht="18" customHeight="1" x14ac:dyDescent="0.2">
      <c r="A33" s="184"/>
      <c r="B33" s="8"/>
      <c r="C33" s="12"/>
      <c r="D33" s="10"/>
      <c r="E33" s="11"/>
      <c r="F33" s="184"/>
      <c r="G33" s="8"/>
      <c r="H33" s="12"/>
      <c r="I33" s="10"/>
      <c r="J33" s="11"/>
      <c r="K33" s="184"/>
      <c r="L33" s="8"/>
      <c r="M33" s="12"/>
      <c r="N33" s="10"/>
      <c r="O33" s="11"/>
    </row>
    <row r="34" spans="1:15" ht="18" customHeight="1" thickBot="1" x14ac:dyDescent="0.25">
      <c r="A34" s="184"/>
      <c r="B34" s="8"/>
      <c r="C34" s="12"/>
      <c r="D34" s="10"/>
      <c r="E34" s="11"/>
      <c r="F34" s="184"/>
      <c r="G34" s="8"/>
      <c r="H34" s="12"/>
      <c r="I34" s="10"/>
      <c r="J34" s="11"/>
      <c r="K34" s="184"/>
      <c r="L34" s="8"/>
      <c r="M34" s="12"/>
      <c r="N34" s="10"/>
      <c r="O34" s="11"/>
    </row>
    <row r="35" spans="1:15" ht="18" customHeight="1" x14ac:dyDescent="0.2">
      <c r="A35" s="184"/>
      <c r="B35" s="67"/>
      <c r="C35" s="77"/>
      <c r="D35" s="68"/>
      <c r="E35" s="69"/>
      <c r="F35" s="184"/>
      <c r="G35" s="67"/>
      <c r="H35" s="77"/>
      <c r="I35" s="68"/>
      <c r="J35" s="69"/>
      <c r="K35" s="184"/>
      <c r="L35" s="67"/>
      <c r="M35" s="77"/>
      <c r="N35" s="68"/>
      <c r="O35" s="69"/>
    </row>
    <row r="36" spans="1:15" ht="18" customHeight="1" x14ac:dyDescent="0.2">
      <c r="A36" s="76">
        <f>COUNTA(C27:C36)</f>
        <v>0</v>
      </c>
      <c r="B36" s="13"/>
      <c r="C36" s="78"/>
      <c r="D36" s="15"/>
      <c r="E36" s="16"/>
      <c r="F36" s="76">
        <f>COUNTA(H27:H36)</f>
        <v>0</v>
      </c>
      <c r="G36" s="13"/>
      <c r="H36" s="78"/>
      <c r="I36" s="15"/>
      <c r="J36" s="16"/>
      <c r="K36" s="76">
        <f>COUNTA(M27:M36)</f>
        <v>0</v>
      </c>
      <c r="L36" s="13"/>
      <c r="M36" s="78"/>
      <c r="N36" s="15"/>
      <c r="O36" s="16"/>
    </row>
    <row r="37" spans="1:15" ht="18" customHeight="1" x14ac:dyDescent="0.3">
      <c r="A37" s="75" t="s">
        <v>101</v>
      </c>
      <c r="B37" s="1" t="s">
        <v>0</v>
      </c>
      <c r="C37" s="2" t="s">
        <v>7</v>
      </c>
      <c r="D37" s="3" t="s">
        <v>1</v>
      </c>
      <c r="E37" s="4" t="s">
        <v>2</v>
      </c>
      <c r="F37" s="75" t="s">
        <v>102</v>
      </c>
      <c r="G37" s="1" t="s">
        <v>0</v>
      </c>
      <c r="H37" s="2" t="s">
        <v>7</v>
      </c>
      <c r="I37" s="3" t="s">
        <v>1</v>
      </c>
      <c r="J37" s="4" t="s">
        <v>2</v>
      </c>
      <c r="K37" s="75" t="s">
        <v>103</v>
      </c>
      <c r="L37" s="1" t="s">
        <v>0</v>
      </c>
      <c r="M37" s="2" t="s">
        <v>7</v>
      </c>
      <c r="N37" s="3" t="s">
        <v>1</v>
      </c>
      <c r="O37" s="4" t="s">
        <v>2</v>
      </c>
    </row>
    <row r="38" spans="1:15" ht="18" customHeight="1" x14ac:dyDescent="0.2">
      <c r="A38" s="6" t="s">
        <v>3</v>
      </c>
      <c r="B38" s="8"/>
      <c r="C38" s="9"/>
      <c r="D38" s="10"/>
      <c r="E38" s="11"/>
      <c r="F38" s="6" t="s">
        <v>3</v>
      </c>
      <c r="G38" s="8"/>
      <c r="H38" s="9"/>
      <c r="I38" s="10"/>
      <c r="J38" s="11"/>
      <c r="K38" s="6" t="s">
        <v>3</v>
      </c>
      <c r="L38" s="8"/>
      <c r="M38" s="9"/>
      <c r="N38" s="10"/>
      <c r="O38" s="11"/>
    </row>
    <row r="39" spans="1:15" ht="18" customHeight="1" x14ac:dyDescent="0.2">
      <c r="A39" s="183" t="s">
        <v>6</v>
      </c>
      <c r="B39" s="8"/>
      <c r="C39" s="12"/>
      <c r="D39" s="10"/>
      <c r="E39" s="11"/>
      <c r="F39" s="183" t="s">
        <v>6</v>
      </c>
      <c r="G39" s="8"/>
      <c r="H39" s="12"/>
      <c r="I39" s="10"/>
      <c r="J39" s="11"/>
      <c r="K39" s="183" t="s">
        <v>6</v>
      </c>
      <c r="L39" s="8"/>
      <c r="M39" s="12"/>
      <c r="N39" s="10"/>
      <c r="O39" s="11"/>
    </row>
    <row r="40" spans="1:15" ht="18" customHeight="1" x14ac:dyDescent="0.2">
      <c r="A40" s="183"/>
      <c r="B40" s="8"/>
      <c r="C40" s="12"/>
      <c r="D40" s="10"/>
      <c r="E40" s="11"/>
      <c r="F40" s="183"/>
      <c r="G40" s="8"/>
      <c r="H40" s="12"/>
      <c r="I40" s="10"/>
      <c r="J40" s="11"/>
      <c r="K40" s="183"/>
      <c r="L40" s="8"/>
      <c r="M40" s="12"/>
      <c r="N40" s="10"/>
      <c r="O40" s="11"/>
    </row>
    <row r="41" spans="1:15" ht="18" customHeight="1" x14ac:dyDescent="0.2">
      <c r="A41" s="183"/>
      <c r="B41" s="8"/>
      <c r="C41" s="12"/>
      <c r="D41" s="10"/>
      <c r="E41" s="11"/>
      <c r="F41" s="183"/>
      <c r="G41" s="8"/>
      <c r="H41" s="12"/>
      <c r="I41" s="10"/>
      <c r="J41" s="11"/>
      <c r="K41" s="183"/>
      <c r="L41" s="8"/>
      <c r="M41" s="12"/>
      <c r="N41" s="10"/>
      <c r="O41" s="11"/>
    </row>
    <row r="42" spans="1:15" ht="18" customHeight="1" x14ac:dyDescent="0.2">
      <c r="A42" s="184"/>
      <c r="B42" s="8"/>
      <c r="C42" s="12"/>
      <c r="D42" s="10"/>
      <c r="E42" s="11"/>
      <c r="F42" s="184"/>
      <c r="G42" s="8"/>
      <c r="H42" s="12"/>
      <c r="I42" s="10"/>
      <c r="J42" s="11"/>
      <c r="K42" s="184"/>
      <c r="L42" s="8"/>
      <c r="M42" s="12"/>
      <c r="N42" s="10"/>
      <c r="O42" s="11"/>
    </row>
    <row r="43" spans="1:15" ht="18" customHeight="1" x14ac:dyDescent="0.2">
      <c r="A43" s="184"/>
      <c r="B43" s="8"/>
      <c r="C43" s="12"/>
      <c r="D43" s="10"/>
      <c r="E43" s="11"/>
      <c r="F43" s="184"/>
      <c r="G43" s="8"/>
      <c r="H43" s="12"/>
      <c r="I43" s="10"/>
      <c r="J43" s="11"/>
      <c r="K43" s="184"/>
      <c r="L43" s="8"/>
      <c r="M43" s="12"/>
      <c r="N43" s="10"/>
      <c r="O43" s="11"/>
    </row>
    <row r="44" spans="1:15" ht="18" customHeight="1" x14ac:dyDescent="0.2">
      <c r="A44" s="184"/>
      <c r="B44" s="8"/>
      <c r="C44" s="12"/>
      <c r="D44" s="10"/>
      <c r="E44" s="11"/>
      <c r="F44" s="184"/>
      <c r="G44" s="8"/>
      <c r="H44" s="12"/>
      <c r="I44" s="10"/>
      <c r="J44" s="11"/>
      <c r="K44" s="184"/>
      <c r="L44" s="8"/>
      <c r="M44" s="12"/>
      <c r="N44" s="10"/>
      <c r="O44" s="11"/>
    </row>
    <row r="45" spans="1:15" ht="18" customHeight="1" thickBot="1" x14ac:dyDescent="0.25">
      <c r="A45" s="184"/>
      <c r="B45" s="8"/>
      <c r="C45" s="12"/>
      <c r="D45" s="10"/>
      <c r="E45" s="11"/>
      <c r="F45" s="184"/>
      <c r="G45" s="8"/>
      <c r="H45" s="12"/>
      <c r="I45" s="10"/>
      <c r="J45" s="11"/>
      <c r="K45" s="184"/>
      <c r="L45" s="8"/>
      <c r="M45" s="12"/>
      <c r="N45" s="10"/>
      <c r="O45" s="11"/>
    </row>
    <row r="46" spans="1:15" ht="18" customHeight="1" x14ac:dyDescent="0.2">
      <c r="A46" s="184"/>
      <c r="B46" s="67"/>
      <c r="C46" s="77"/>
      <c r="D46" s="68"/>
      <c r="E46" s="69"/>
      <c r="F46" s="184"/>
      <c r="G46" s="67"/>
      <c r="H46" s="77"/>
      <c r="I46" s="68"/>
      <c r="J46" s="69"/>
      <c r="K46" s="184"/>
      <c r="L46" s="67"/>
      <c r="M46" s="77"/>
      <c r="N46" s="68"/>
      <c r="O46" s="69"/>
    </row>
    <row r="47" spans="1:15" ht="18" customHeight="1" x14ac:dyDescent="0.2">
      <c r="A47" s="76">
        <f>COUNTA(C38:C47)</f>
        <v>0</v>
      </c>
      <c r="B47" s="13"/>
      <c r="C47" s="78"/>
      <c r="D47" s="15"/>
      <c r="E47" s="16"/>
      <c r="F47" s="76">
        <f>COUNTA(H38:H47)</f>
        <v>0</v>
      </c>
      <c r="G47" s="13"/>
      <c r="H47" s="78"/>
      <c r="I47" s="15"/>
      <c r="J47" s="16"/>
      <c r="K47" s="76">
        <f>COUNTA(M38:M47)</f>
        <v>0</v>
      </c>
      <c r="L47" s="13"/>
      <c r="M47" s="78"/>
      <c r="N47" s="15"/>
      <c r="O47" s="16"/>
    </row>
  </sheetData>
  <sheetProtection sheet="1" objects="1" scenarios="1" selectLockedCells="1"/>
  <mergeCells count="29">
    <mergeCell ref="A42:A46"/>
    <mergeCell ref="F42:F46"/>
    <mergeCell ref="K42:K46"/>
    <mergeCell ref="A31:A35"/>
    <mergeCell ref="F31:F35"/>
    <mergeCell ref="K31:K35"/>
    <mergeCell ref="A39:A41"/>
    <mergeCell ref="F39:F41"/>
    <mergeCell ref="K39:K41"/>
    <mergeCell ref="A20:A24"/>
    <mergeCell ref="F20:F24"/>
    <mergeCell ref="K20:K24"/>
    <mergeCell ref="A28:A30"/>
    <mergeCell ref="F28:F30"/>
    <mergeCell ref="K28:K30"/>
    <mergeCell ref="N2:O2"/>
    <mergeCell ref="A9:A13"/>
    <mergeCell ref="F9:F13"/>
    <mergeCell ref="K9:K13"/>
    <mergeCell ref="A17:A19"/>
    <mergeCell ref="F17:F19"/>
    <mergeCell ref="K17:K19"/>
    <mergeCell ref="A6:A8"/>
    <mergeCell ref="F6:F8"/>
    <mergeCell ref="K6:K8"/>
    <mergeCell ref="A2:B2"/>
    <mergeCell ref="C2:E2"/>
    <mergeCell ref="F2:G2"/>
    <mergeCell ref="H2:J2"/>
  </mergeCells>
  <phoneticPr fontId="1"/>
  <conditionalFormatting sqref="A6:A8">
    <cfRule type="expression" dxfId="10" priority="5">
      <formula>AND(C5&lt;&gt;"",A6="選択")</formula>
    </cfRule>
  </conditionalFormatting>
  <conditionalFormatting sqref="A17:A19 F17:F19 K17:K19">
    <cfRule type="expression" dxfId="9" priority="2">
      <formula>AND(C16&lt;&gt;"",A17="選択")</formula>
    </cfRule>
  </conditionalFormatting>
  <conditionalFormatting sqref="A28:A30 F28:F30 K28:K30 A39:A41 F39:F41 K39:K41">
    <cfRule type="expression" dxfId="8" priority="1">
      <formula>AND(C27&lt;&gt;"",A28="選択")</formula>
    </cfRule>
  </conditionalFormatting>
  <conditionalFormatting sqref="F6:F8">
    <cfRule type="expression" dxfId="7" priority="4">
      <formula>AND(H5&lt;&gt;"",F6="選択")</formula>
    </cfRule>
  </conditionalFormatting>
  <conditionalFormatting sqref="K6:K8">
    <cfRule type="expression" dxfId="6" priority="3">
      <formula>AND(M5&lt;&gt;"",K6="選択")</formula>
    </cfRule>
  </conditionalFormatting>
  <dataValidations count="6">
    <dataValidation type="list" allowBlank="1" showInputMessage="1" sqref="A6:A8 F6:F8 K6:K8 A17:A19 F17:F19 K17:K19 A28:A30 A39:A41 F28:F30 F39:F41 K28:K30 K39:K41" xr:uid="{00000000-0002-0000-0400-000000000000}">
      <formula1>"初心者,初級者,中級者,上級者"</formula1>
    </dataValidation>
    <dataValidation imeMode="off" allowBlank="1" showInputMessage="1" showErrorMessage="1" prompt="【ゼッケン№】_x000a_持参しない=入力不要_x000a_持参=ゼッケン№と受講生が一致するように入力してください" sqref="B5" xr:uid="{00000000-0002-0000-0400-000001000000}"/>
    <dataValidation imeMode="fullKatakana" allowBlank="1" showInputMessage="1" showErrorMessage="1" sqref="C38:C45 C5:C12 H16:H23 H5:H12 M5:M12 C16:C23 H27:H34 H38:H45 M16:M23 M27:M34 C27:C34 M38:M45" xr:uid="{00000000-0002-0000-0400-000002000000}"/>
    <dataValidation imeMode="off" allowBlank="1" showInputMessage="1" showErrorMessage="1" sqref="D5:D14 I5:I14 G5:G14 B6:B14 I16:I25 N5:N14 L5:L14 D16:D25 I27:I36 G38:G47 N16:N25 N27:N36 D38:D47 D27:D36 B16:B25 G16:G25 L16:L25 B27:B36 G27:G36 L27:L36 B38:B47 I38:I47 L38:L47 N38:N47" xr:uid="{00000000-0002-0000-0400-000003000000}"/>
    <dataValidation type="list" allowBlank="1" showInputMessage="1" showErrorMessage="1" sqref="E5:E14 J5:J14 J16:J25 O5:O14 E38:E47 E16:E25 J27:J36 J38:J47 O16:O25 O27:O36 E27:E36 O38:O47" xr:uid="{00000000-0002-0000-0400-000004000000}">
      <formula1>"男,女"</formula1>
    </dataValidation>
    <dataValidation allowBlank="1" showInputMessage="1" showErrorMessage="1" promptTitle="※追加料金発生※" prompt="クラス定員8名を超えるクラスは【表示料金×10％×超過人数】加算されますので、ご注意ください" sqref="C13:C14 H13:H14 M13:M14 C24:C25 H24:H25 M24:M25 C35:C36 H35:H36 M35:M36 C46:C47 H46:H47 M46:M47" xr:uid="{00000000-0002-0000-0400-000005000000}"/>
  </dataValidations>
  <printOptions horizontalCentered="1"/>
  <pageMargins left="0.19685039370078741" right="0.19685039370078741" top="0.39370078740157483" bottom="0.39370078740157483" header="0.31496062992125984" footer="0.31496062992125984"/>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8"/>
  <sheetViews>
    <sheetView showGridLines="0" zoomScaleNormal="100" zoomScaleSheetLayoutView="100" workbookViewId="0">
      <selection activeCell="O18" sqref="O18"/>
    </sheetView>
  </sheetViews>
  <sheetFormatPr defaultColWidth="4.109375" defaultRowHeight="17.399999999999999" customHeight="1" x14ac:dyDescent="0.2"/>
  <cols>
    <col min="1" max="1" width="4.109375" style="7"/>
    <col min="2" max="2" width="3.5546875" style="5" customWidth="1"/>
    <col min="3" max="3" width="18.6640625" style="5" customWidth="1"/>
    <col min="4" max="5" width="3.5546875" style="5" customWidth="1"/>
    <col min="6" max="6" width="4.109375" style="7"/>
    <col min="7" max="7" width="3.5546875" style="5" customWidth="1"/>
    <col min="8" max="8" width="18.6640625" style="5" customWidth="1"/>
    <col min="9" max="10" width="3.5546875" style="5" customWidth="1"/>
    <col min="11" max="11" width="4.109375" style="7"/>
    <col min="12" max="12" width="3.5546875" style="5" customWidth="1"/>
    <col min="13" max="13" width="18.6640625" style="5" customWidth="1"/>
    <col min="14" max="15" width="3.5546875" style="5" customWidth="1"/>
    <col min="16" max="16384" width="4.109375" style="5"/>
  </cols>
  <sheetData>
    <row r="1" spans="1:15" ht="17.399999999999999" customHeight="1" x14ac:dyDescent="0.2">
      <c r="A1" s="70" t="s">
        <v>65</v>
      </c>
      <c r="L1" s="194" t="s">
        <v>66</v>
      </c>
      <c r="M1" s="194"/>
      <c r="N1" s="194"/>
      <c r="O1" s="194"/>
    </row>
    <row r="2" spans="1:15" ht="10.199999999999999" customHeight="1" thickBot="1" x14ac:dyDescent="0.25">
      <c r="L2" s="194"/>
      <c r="M2" s="194"/>
      <c r="N2" s="194"/>
      <c r="O2" s="194"/>
    </row>
    <row r="3" spans="1:15" ht="24.6" customHeight="1" thickBot="1" x14ac:dyDescent="0.25">
      <c r="A3" s="185" t="s">
        <v>5</v>
      </c>
      <c r="B3" s="186"/>
      <c r="C3" s="187"/>
      <c r="D3" s="188"/>
      <c r="E3" s="189"/>
      <c r="F3" s="190" t="s">
        <v>4</v>
      </c>
      <c r="G3" s="186"/>
      <c r="H3" s="187"/>
      <c r="I3" s="188"/>
      <c r="J3" s="189"/>
      <c r="L3" s="194"/>
      <c r="M3" s="194"/>
      <c r="N3" s="194"/>
      <c r="O3" s="194"/>
    </row>
    <row r="4" spans="1:15" ht="19.2" customHeight="1" x14ac:dyDescent="0.2">
      <c r="L4" s="195"/>
      <c r="M4" s="195"/>
      <c r="N4" s="195"/>
      <c r="O4" s="195"/>
    </row>
    <row r="5" spans="1:15" ht="18" customHeight="1" x14ac:dyDescent="0.3">
      <c r="A5" s="59" t="s">
        <v>63</v>
      </c>
      <c r="B5" s="1" t="s">
        <v>0</v>
      </c>
      <c r="C5" s="2" t="s">
        <v>64</v>
      </c>
      <c r="D5" s="3" t="s">
        <v>1</v>
      </c>
      <c r="E5" s="4" t="s">
        <v>2</v>
      </c>
      <c r="F5" s="59" t="s">
        <v>63</v>
      </c>
      <c r="G5" s="1" t="s">
        <v>0</v>
      </c>
      <c r="H5" s="2" t="s">
        <v>64</v>
      </c>
      <c r="I5" s="3" t="s">
        <v>1</v>
      </c>
      <c r="J5" s="4" t="s">
        <v>2</v>
      </c>
      <c r="K5" s="59" t="s">
        <v>63</v>
      </c>
      <c r="L5" s="1" t="s">
        <v>0</v>
      </c>
      <c r="M5" s="2" t="s">
        <v>64</v>
      </c>
      <c r="N5" s="3" t="s">
        <v>1</v>
      </c>
      <c r="O5" s="4" t="s">
        <v>2</v>
      </c>
    </row>
    <row r="6" spans="1:15" ht="18" customHeight="1" x14ac:dyDescent="0.2">
      <c r="A6" s="6" t="s">
        <v>3</v>
      </c>
      <c r="B6" s="71"/>
      <c r="C6" s="9"/>
      <c r="D6" s="10"/>
      <c r="E6" s="11"/>
      <c r="F6" s="6" t="s">
        <v>3</v>
      </c>
      <c r="G6" s="71"/>
      <c r="H6" s="9"/>
      <c r="I6" s="10"/>
      <c r="J6" s="11"/>
      <c r="K6" s="6" t="s">
        <v>3</v>
      </c>
      <c r="L6" s="71"/>
      <c r="M6" s="9"/>
      <c r="N6" s="10"/>
      <c r="O6" s="11"/>
    </row>
    <row r="7" spans="1:15" ht="18" customHeight="1" x14ac:dyDescent="0.2">
      <c r="A7" s="193" t="s">
        <v>62</v>
      </c>
      <c r="B7" s="71"/>
      <c r="C7" s="12"/>
      <c r="D7" s="10"/>
      <c r="E7" s="11"/>
      <c r="F7" s="193" t="s">
        <v>62</v>
      </c>
      <c r="G7" s="71"/>
      <c r="H7" s="12"/>
      <c r="I7" s="10"/>
      <c r="J7" s="11"/>
      <c r="K7" s="193" t="s">
        <v>62</v>
      </c>
      <c r="L7" s="71"/>
      <c r="M7" s="12"/>
      <c r="N7" s="10"/>
      <c r="O7" s="11"/>
    </row>
    <row r="8" spans="1:15" ht="18" customHeight="1" x14ac:dyDescent="0.2">
      <c r="A8" s="193"/>
      <c r="B8" s="71"/>
      <c r="C8" s="12"/>
      <c r="D8" s="10"/>
      <c r="E8" s="11"/>
      <c r="F8" s="193"/>
      <c r="G8" s="71"/>
      <c r="H8" s="12"/>
      <c r="I8" s="10"/>
      <c r="J8" s="11"/>
      <c r="K8" s="193"/>
      <c r="L8" s="71"/>
      <c r="M8" s="12"/>
      <c r="N8" s="10"/>
      <c r="O8" s="11"/>
    </row>
    <row r="9" spans="1:15" ht="18" customHeight="1" x14ac:dyDescent="0.2">
      <c r="A9" s="193"/>
      <c r="B9" s="71"/>
      <c r="C9" s="12"/>
      <c r="D9" s="10"/>
      <c r="E9" s="11"/>
      <c r="F9" s="193"/>
      <c r="G9" s="71"/>
      <c r="H9" s="12"/>
      <c r="I9" s="10"/>
      <c r="J9" s="11"/>
      <c r="K9" s="193"/>
      <c r="L9" s="71"/>
      <c r="M9" s="12"/>
      <c r="N9" s="10"/>
      <c r="O9" s="11"/>
    </row>
    <row r="10" spans="1:15" ht="18" customHeight="1" x14ac:dyDescent="0.2">
      <c r="A10" s="193"/>
      <c r="B10" s="71"/>
      <c r="C10" s="12"/>
      <c r="D10" s="10"/>
      <c r="E10" s="11"/>
      <c r="F10" s="193"/>
      <c r="G10" s="71"/>
      <c r="H10" s="12"/>
      <c r="I10" s="10"/>
      <c r="J10" s="11"/>
      <c r="K10" s="193"/>
      <c r="L10" s="71"/>
      <c r="M10" s="12"/>
      <c r="N10" s="10"/>
      <c r="O10" s="11"/>
    </row>
    <row r="11" spans="1:15" ht="18" customHeight="1" x14ac:dyDescent="0.2">
      <c r="A11" s="193"/>
      <c r="B11" s="71"/>
      <c r="C11" s="12"/>
      <c r="D11" s="10"/>
      <c r="E11" s="11"/>
      <c r="F11" s="193"/>
      <c r="G11" s="71"/>
      <c r="H11" s="12"/>
      <c r="I11" s="10"/>
      <c r="J11" s="11"/>
      <c r="K11" s="193"/>
      <c r="L11" s="71"/>
      <c r="M11" s="12"/>
      <c r="N11" s="10"/>
      <c r="O11" s="11"/>
    </row>
    <row r="12" spans="1:15" ht="18" customHeight="1" x14ac:dyDescent="0.2">
      <c r="A12" s="57"/>
      <c r="B12" s="71"/>
      <c r="C12" s="12"/>
      <c r="D12" s="10"/>
      <c r="E12" s="11"/>
      <c r="F12" s="57"/>
      <c r="G12" s="71"/>
      <c r="H12" s="12"/>
      <c r="I12" s="10"/>
      <c r="J12" s="11"/>
      <c r="K12" s="57"/>
      <c r="L12" s="71"/>
      <c r="M12" s="12"/>
      <c r="N12" s="10"/>
      <c r="O12" s="11"/>
    </row>
    <row r="13" spans="1:15" ht="18" customHeight="1" thickBot="1" x14ac:dyDescent="0.25">
      <c r="A13" s="57"/>
      <c r="B13" s="72"/>
      <c r="C13" s="61"/>
      <c r="D13" s="62"/>
      <c r="E13" s="63"/>
      <c r="F13" s="57"/>
      <c r="G13" s="71"/>
      <c r="H13" s="12"/>
      <c r="I13" s="10"/>
      <c r="J13" s="11"/>
      <c r="K13" s="57"/>
      <c r="L13" s="71"/>
      <c r="M13" s="12"/>
      <c r="N13" s="10"/>
      <c r="O13" s="11"/>
    </row>
    <row r="14" spans="1:15" ht="18" customHeight="1" x14ac:dyDescent="0.2">
      <c r="A14" s="57"/>
      <c r="B14" s="73"/>
      <c r="C14" s="64"/>
      <c r="D14" s="65"/>
      <c r="E14" s="66"/>
      <c r="F14" s="57"/>
      <c r="G14" s="73"/>
      <c r="H14" s="64"/>
      <c r="I14" s="65"/>
      <c r="J14" s="66"/>
      <c r="K14" s="57"/>
      <c r="L14" s="73"/>
      <c r="M14" s="64"/>
      <c r="N14" s="65"/>
      <c r="O14" s="66"/>
    </row>
    <row r="15" spans="1:15" ht="18" customHeight="1" x14ac:dyDescent="0.2">
      <c r="A15" s="58"/>
      <c r="B15" s="74"/>
      <c r="C15" s="14"/>
      <c r="D15" s="15"/>
      <c r="E15" s="16"/>
      <c r="F15" s="58"/>
      <c r="G15" s="74"/>
      <c r="H15" s="14"/>
      <c r="I15" s="15"/>
      <c r="J15" s="16"/>
      <c r="K15" s="58"/>
      <c r="L15" s="74"/>
      <c r="M15" s="14"/>
      <c r="N15" s="15"/>
      <c r="O15" s="16"/>
    </row>
    <row r="16" spans="1:15" ht="18" customHeight="1" x14ac:dyDescent="0.3">
      <c r="A16" s="59" t="s">
        <v>63</v>
      </c>
      <c r="B16" s="1" t="s">
        <v>0</v>
      </c>
      <c r="C16" s="2" t="s">
        <v>64</v>
      </c>
      <c r="D16" s="3" t="s">
        <v>1</v>
      </c>
      <c r="E16" s="4" t="s">
        <v>2</v>
      </c>
      <c r="F16" s="59" t="s">
        <v>63</v>
      </c>
      <c r="G16" s="1" t="s">
        <v>0</v>
      </c>
      <c r="H16" s="2" t="s">
        <v>64</v>
      </c>
      <c r="I16" s="3" t="s">
        <v>1</v>
      </c>
      <c r="J16" s="4" t="s">
        <v>2</v>
      </c>
      <c r="K16" s="59" t="s">
        <v>63</v>
      </c>
      <c r="L16" s="1" t="s">
        <v>0</v>
      </c>
      <c r="M16" s="2" t="s">
        <v>64</v>
      </c>
      <c r="N16" s="3" t="s">
        <v>1</v>
      </c>
      <c r="O16" s="4" t="s">
        <v>2</v>
      </c>
    </row>
    <row r="17" spans="1:15" ht="18" customHeight="1" x14ac:dyDescent="0.2">
      <c r="A17" s="6" t="s">
        <v>3</v>
      </c>
      <c r="B17" s="71"/>
      <c r="C17" s="9"/>
      <c r="D17" s="10"/>
      <c r="E17" s="11"/>
      <c r="F17" s="6" t="s">
        <v>3</v>
      </c>
      <c r="G17" s="71"/>
      <c r="H17" s="9"/>
      <c r="I17" s="10"/>
      <c r="J17" s="11"/>
      <c r="K17" s="6" t="s">
        <v>3</v>
      </c>
      <c r="L17" s="71"/>
      <c r="M17" s="9"/>
      <c r="N17" s="10"/>
      <c r="O17" s="11"/>
    </row>
    <row r="18" spans="1:15" ht="18" customHeight="1" x14ac:dyDescent="0.2">
      <c r="A18" s="193" t="s">
        <v>62</v>
      </c>
      <c r="B18" s="71"/>
      <c r="C18" s="12"/>
      <c r="D18" s="10"/>
      <c r="E18" s="11"/>
      <c r="F18" s="193" t="s">
        <v>62</v>
      </c>
      <c r="G18" s="71"/>
      <c r="H18" s="12"/>
      <c r="I18" s="10"/>
      <c r="J18" s="11"/>
      <c r="K18" s="193" t="s">
        <v>62</v>
      </c>
      <c r="L18" s="71"/>
      <c r="M18" s="12"/>
      <c r="N18" s="10"/>
      <c r="O18" s="11"/>
    </row>
    <row r="19" spans="1:15" ht="18" customHeight="1" x14ac:dyDescent="0.2">
      <c r="A19" s="193"/>
      <c r="B19" s="71"/>
      <c r="C19" s="12"/>
      <c r="D19" s="10"/>
      <c r="E19" s="11"/>
      <c r="F19" s="193"/>
      <c r="G19" s="71"/>
      <c r="H19" s="12"/>
      <c r="I19" s="10"/>
      <c r="J19" s="11"/>
      <c r="K19" s="193"/>
      <c r="L19" s="71"/>
      <c r="M19" s="12"/>
      <c r="N19" s="10"/>
      <c r="O19" s="11"/>
    </row>
    <row r="20" spans="1:15" ht="18" customHeight="1" x14ac:dyDescent="0.2">
      <c r="A20" s="193"/>
      <c r="B20" s="71"/>
      <c r="C20" s="12"/>
      <c r="D20" s="10"/>
      <c r="E20" s="11"/>
      <c r="F20" s="193"/>
      <c r="G20" s="71"/>
      <c r="H20" s="12"/>
      <c r="I20" s="10"/>
      <c r="J20" s="11"/>
      <c r="K20" s="193"/>
      <c r="L20" s="71"/>
      <c r="M20" s="12"/>
      <c r="N20" s="10"/>
      <c r="O20" s="11"/>
    </row>
    <row r="21" spans="1:15" ht="18" customHeight="1" x14ac:dyDescent="0.2">
      <c r="A21" s="193"/>
      <c r="B21" s="71"/>
      <c r="C21" s="12"/>
      <c r="D21" s="10"/>
      <c r="E21" s="11"/>
      <c r="F21" s="193"/>
      <c r="G21" s="71"/>
      <c r="H21" s="12"/>
      <c r="I21" s="10"/>
      <c r="J21" s="11"/>
      <c r="K21" s="193"/>
      <c r="L21" s="71"/>
      <c r="M21" s="12"/>
      <c r="N21" s="10"/>
      <c r="O21" s="11"/>
    </row>
    <row r="22" spans="1:15" ht="18" customHeight="1" x14ac:dyDescent="0.2">
      <c r="A22" s="193"/>
      <c r="B22" s="71"/>
      <c r="C22" s="12"/>
      <c r="D22" s="10"/>
      <c r="E22" s="11"/>
      <c r="F22" s="193"/>
      <c r="G22" s="71"/>
      <c r="H22" s="12"/>
      <c r="I22" s="10"/>
      <c r="J22" s="11"/>
      <c r="K22" s="193"/>
      <c r="L22" s="71"/>
      <c r="M22" s="12"/>
      <c r="N22" s="10"/>
      <c r="O22" s="11"/>
    </row>
    <row r="23" spans="1:15" ht="18" customHeight="1" x14ac:dyDescent="0.2">
      <c r="A23" s="57"/>
      <c r="B23" s="71"/>
      <c r="C23" s="12"/>
      <c r="D23" s="10"/>
      <c r="E23" s="11"/>
      <c r="F23" s="57"/>
      <c r="G23" s="71"/>
      <c r="H23" s="12"/>
      <c r="I23" s="10"/>
      <c r="J23" s="11"/>
      <c r="K23" s="57"/>
      <c r="L23" s="71"/>
      <c r="M23" s="12"/>
      <c r="N23" s="10"/>
      <c r="O23" s="11"/>
    </row>
    <row r="24" spans="1:15" ht="18" customHeight="1" thickBot="1" x14ac:dyDescent="0.25">
      <c r="A24" s="57"/>
      <c r="B24" s="72"/>
      <c r="C24" s="61"/>
      <c r="D24" s="62"/>
      <c r="E24" s="63"/>
      <c r="F24" s="57"/>
      <c r="G24" s="71"/>
      <c r="H24" s="12"/>
      <c r="I24" s="10"/>
      <c r="J24" s="11"/>
      <c r="K24" s="57"/>
      <c r="L24" s="71"/>
      <c r="M24" s="12"/>
      <c r="N24" s="10"/>
      <c r="O24" s="11"/>
    </row>
    <row r="25" spans="1:15" ht="18" customHeight="1" x14ac:dyDescent="0.2">
      <c r="A25" s="57"/>
      <c r="B25" s="73"/>
      <c r="C25" s="64"/>
      <c r="D25" s="65"/>
      <c r="E25" s="66"/>
      <c r="F25" s="57"/>
      <c r="G25" s="73"/>
      <c r="H25" s="64"/>
      <c r="I25" s="65"/>
      <c r="J25" s="66"/>
      <c r="K25" s="57"/>
      <c r="L25" s="73"/>
      <c r="M25" s="64"/>
      <c r="N25" s="65"/>
      <c r="O25" s="66"/>
    </row>
    <row r="26" spans="1:15" ht="18" customHeight="1" x14ac:dyDescent="0.2">
      <c r="A26" s="58"/>
      <c r="B26" s="74"/>
      <c r="C26" s="14"/>
      <c r="D26" s="15"/>
      <c r="E26" s="16"/>
      <c r="F26" s="58"/>
      <c r="G26" s="74"/>
      <c r="H26" s="14"/>
      <c r="I26" s="15"/>
      <c r="J26" s="16"/>
      <c r="K26" s="58"/>
      <c r="L26" s="74"/>
      <c r="M26" s="14"/>
      <c r="N26" s="15"/>
      <c r="O26" s="16"/>
    </row>
    <row r="27" spans="1:15" ht="18" customHeight="1" x14ac:dyDescent="0.3">
      <c r="A27" s="59" t="s">
        <v>63</v>
      </c>
      <c r="B27" s="1" t="s">
        <v>0</v>
      </c>
      <c r="C27" s="2" t="s">
        <v>64</v>
      </c>
      <c r="D27" s="3" t="s">
        <v>1</v>
      </c>
      <c r="E27" s="4" t="s">
        <v>2</v>
      </c>
      <c r="F27" s="59" t="s">
        <v>63</v>
      </c>
      <c r="G27" s="1" t="s">
        <v>0</v>
      </c>
      <c r="H27" s="2" t="s">
        <v>64</v>
      </c>
      <c r="I27" s="3" t="s">
        <v>1</v>
      </c>
      <c r="J27" s="4" t="s">
        <v>2</v>
      </c>
      <c r="K27" s="59" t="s">
        <v>63</v>
      </c>
      <c r="L27" s="1" t="s">
        <v>0</v>
      </c>
      <c r="M27" s="2" t="s">
        <v>64</v>
      </c>
      <c r="N27" s="3" t="s">
        <v>1</v>
      </c>
      <c r="O27" s="4" t="s">
        <v>2</v>
      </c>
    </row>
    <row r="28" spans="1:15" ht="18" customHeight="1" x14ac:dyDescent="0.2">
      <c r="A28" s="6" t="s">
        <v>3</v>
      </c>
      <c r="B28" s="71"/>
      <c r="C28" s="9"/>
      <c r="D28" s="10"/>
      <c r="E28" s="11"/>
      <c r="F28" s="6" t="s">
        <v>3</v>
      </c>
      <c r="G28" s="71"/>
      <c r="H28" s="9"/>
      <c r="I28" s="10"/>
      <c r="J28" s="11"/>
      <c r="K28" s="6" t="s">
        <v>3</v>
      </c>
      <c r="L28" s="71"/>
      <c r="M28" s="9"/>
      <c r="N28" s="10"/>
      <c r="O28" s="11"/>
    </row>
    <row r="29" spans="1:15" ht="18" customHeight="1" x14ac:dyDescent="0.2">
      <c r="A29" s="193" t="s">
        <v>62</v>
      </c>
      <c r="B29" s="71"/>
      <c r="C29" s="12"/>
      <c r="D29" s="10"/>
      <c r="E29" s="11"/>
      <c r="F29" s="193" t="s">
        <v>62</v>
      </c>
      <c r="G29" s="71"/>
      <c r="H29" s="12"/>
      <c r="I29" s="10"/>
      <c r="J29" s="11"/>
      <c r="K29" s="193" t="s">
        <v>62</v>
      </c>
      <c r="L29" s="71"/>
      <c r="M29" s="12"/>
      <c r="N29" s="10"/>
      <c r="O29" s="11"/>
    </row>
    <row r="30" spans="1:15" ht="18" customHeight="1" x14ac:dyDescent="0.2">
      <c r="A30" s="193"/>
      <c r="B30" s="71"/>
      <c r="C30" s="12"/>
      <c r="D30" s="10"/>
      <c r="E30" s="11"/>
      <c r="F30" s="193"/>
      <c r="G30" s="71"/>
      <c r="H30" s="12"/>
      <c r="I30" s="10"/>
      <c r="J30" s="11"/>
      <c r="K30" s="193"/>
      <c r="L30" s="71"/>
      <c r="M30" s="12"/>
      <c r="N30" s="10"/>
      <c r="O30" s="11"/>
    </row>
    <row r="31" spans="1:15" ht="18" customHeight="1" x14ac:dyDescent="0.2">
      <c r="A31" s="193"/>
      <c r="B31" s="71"/>
      <c r="C31" s="12"/>
      <c r="D31" s="10"/>
      <c r="E31" s="11"/>
      <c r="F31" s="193"/>
      <c r="G31" s="71"/>
      <c r="H31" s="12"/>
      <c r="I31" s="10"/>
      <c r="J31" s="11"/>
      <c r="K31" s="193"/>
      <c r="L31" s="71"/>
      <c r="M31" s="12"/>
      <c r="N31" s="10"/>
      <c r="O31" s="11"/>
    </row>
    <row r="32" spans="1:15" ht="18" customHeight="1" x14ac:dyDescent="0.2">
      <c r="A32" s="193"/>
      <c r="B32" s="71"/>
      <c r="C32" s="12"/>
      <c r="D32" s="10"/>
      <c r="E32" s="11"/>
      <c r="F32" s="193"/>
      <c r="G32" s="71"/>
      <c r="H32" s="12"/>
      <c r="I32" s="10"/>
      <c r="J32" s="11"/>
      <c r="K32" s="193"/>
      <c r="L32" s="71"/>
      <c r="M32" s="12"/>
      <c r="N32" s="10"/>
      <c r="O32" s="11"/>
    </row>
    <row r="33" spans="1:15" ht="18" customHeight="1" x14ac:dyDescent="0.2">
      <c r="A33" s="193"/>
      <c r="B33" s="71"/>
      <c r="C33" s="12"/>
      <c r="D33" s="10"/>
      <c r="E33" s="11"/>
      <c r="F33" s="193"/>
      <c r="G33" s="71"/>
      <c r="H33" s="12"/>
      <c r="I33" s="10"/>
      <c r="J33" s="11"/>
      <c r="K33" s="193"/>
      <c r="L33" s="71"/>
      <c r="M33" s="12"/>
      <c r="N33" s="10"/>
      <c r="O33" s="11"/>
    </row>
    <row r="34" spans="1:15" ht="18" customHeight="1" x14ac:dyDescent="0.2">
      <c r="A34" s="57"/>
      <c r="B34" s="71"/>
      <c r="C34" s="12"/>
      <c r="D34" s="10"/>
      <c r="E34" s="11"/>
      <c r="F34" s="57"/>
      <c r="G34" s="71"/>
      <c r="H34" s="12"/>
      <c r="I34" s="10"/>
      <c r="J34" s="11"/>
      <c r="K34" s="57"/>
      <c r="L34" s="71"/>
      <c r="M34" s="12"/>
      <c r="N34" s="10"/>
      <c r="O34" s="11"/>
    </row>
    <row r="35" spans="1:15" ht="18" customHeight="1" thickBot="1" x14ac:dyDescent="0.25">
      <c r="A35" s="57"/>
      <c r="B35" s="72"/>
      <c r="C35" s="61"/>
      <c r="D35" s="62"/>
      <c r="E35" s="63"/>
      <c r="F35" s="57"/>
      <c r="G35" s="71"/>
      <c r="H35" s="12"/>
      <c r="I35" s="10"/>
      <c r="J35" s="11"/>
      <c r="K35" s="57"/>
      <c r="L35" s="71"/>
      <c r="M35" s="12"/>
      <c r="N35" s="10"/>
      <c r="O35" s="11"/>
    </row>
    <row r="36" spans="1:15" ht="18" customHeight="1" x14ac:dyDescent="0.2">
      <c r="A36" s="57"/>
      <c r="B36" s="73"/>
      <c r="C36" s="64"/>
      <c r="D36" s="65"/>
      <c r="E36" s="66"/>
      <c r="F36" s="57"/>
      <c r="G36" s="73"/>
      <c r="H36" s="64"/>
      <c r="I36" s="65"/>
      <c r="J36" s="66"/>
      <c r="K36" s="57"/>
      <c r="L36" s="73"/>
      <c r="M36" s="64"/>
      <c r="N36" s="65"/>
      <c r="O36" s="66"/>
    </row>
    <row r="37" spans="1:15" ht="18" customHeight="1" x14ac:dyDescent="0.2">
      <c r="A37" s="58"/>
      <c r="B37" s="74"/>
      <c r="C37" s="14"/>
      <c r="D37" s="15"/>
      <c r="E37" s="16"/>
      <c r="F37" s="58"/>
      <c r="G37" s="74"/>
      <c r="H37" s="14"/>
      <c r="I37" s="15"/>
      <c r="J37" s="16"/>
      <c r="K37" s="58"/>
      <c r="L37" s="74"/>
      <c r="M37" s="14"/>
      <c r="N37" s="15"/>
      <c r="O37" s="16"/>
    </row>
    <row r="38" spans="1:15" ht="18" customHeight="1" x14ac:dyDescent="0.3">
      <c r="A38" s="59" t="s">
        <v>63</v>
      </c>
      <c r="B38" s="1" t="s">
        <v>0</v>
      </c>
      <c r="C38" s="2" t="s">
        <v>64</v>
      </c>
      <c r="D38" s="3" t="s">
        <v>1</v>
      </c>
      <c r="E38" s="4" t="s">
        <v>2</v>
      </c>
      <c r="F38" s="59" t="s">
        <v>63</v>
      </c>
      <c r="G38" s="1" t="s">
        <v>0</v>
      </c>
      <c r="H38" s="2" t="s">
        <v>64</v>
      </c>
      <c r="I38" s="3" t="s">
        <v>1</v>
      </c>
      <c r="J38" s="4" t="s">
        <v>2</v>
      </c>
      <c r="K38" s="59" t="s">
        <v>63</v>
      </c>
      <c r="L38" s="1" t="s">
        <v>0</v>
      </c>
      <c r="M38" s="2" t="s">
        <v>64</v>
      </c>
      <c r="N38" s="3" t="s">
        <v>1</v>
      </c>
      <c r="O38" s="4" t="s">
        <v>2</v>
      </c>
    </row>
    <row r="39" spans="1:15" ht="18" customHeight="1" x14ac:dyDescent="0.2">
      <c r="A39" s="6" t="s">
        <v>3</v>
      </c>
      <c r="B39" s="71"/>
      <c r="C39" s="9"/>
      <c r="D39" s="10"/>
      <c r="E39" s="11"/>
      <c r="F39" s="6" t="s">
        <v>3</v>
      </c>
      <c r="G39" s="71"/>
      <c r="H39" s="9"/>
      <c r="I39" s="10"/>
      <c r="J39" s="11"/>
      <c r="K39" s="6" t="s">
        <v>3</v>
      </c>
      <c r="L39" s="71"/>
      <c r="M39" s="9"/>
      <c r="N39" s="10"/>
      <c r="O39" s="11"/>
    </row>
    <row r="40" spans="1:15" ht="18" customHeight="1" x14ac:dyDescent="0.2">
      <c r="A40" s="193" t="s">
        <v>62</v>
      </c>
      <c r="B40" s="71"/>
      <c r="C40" s="12"/>
      <c r="D40" s="10"/>
      <c r="E40" s="11"/>
      <c r="F40" s="193" t="s">
        <v>62</v>
      </c>
      <c r="G40" s="71"/>
      <c r="H40" s="12"/>
      <c r="I40" s="10"/>
      <c r="J40" s="11"/>
      <c r="K40" s="193" t="s">
        <v>62</v>
      </c>
      <c r="L40" s="71"/>
      <c r="M40" s="12"/>
      <c r="N40" s="10"/>
      <c r="O40" s="11"/>
    </row>
    <row r="41" spans="1:15" ht="18" customHeight="1" x14ac:dyDescent="0.2">
      <c r="A41" s="193"/>
      <c r="B41" s="71"/>
      <c r="C41" s="12"/>
      <c r="D41" s="10"/>
      <c r="E41" s="11"/>
      <c r="F41" s="193"/>
      <c r="G41" s="71"/>
      <c r="H41" s="12"/>
      <c r="I41" s="10"/>
      <c r="J41" s="11"/>
      <c r="K41" s="193"/>
      <c r="L41" s="71"/>
      <c r="M41" s="12"/>
      <c r="N41" s="10"/>
      <c r="O41" s="11"/>
    </row>
    <row r="42" spans="1:15" ht="18" customHeight="1" x14ac:dyDescent="0.2">
      <c r="A42" s="193"/>
      <c r="B42" s="71"/>
      <c r="C42" s="12"/>
      <c r="D42" s="10"/>
      <c r="E42" s="11"/>
      <c r="F42" s="193"/>
      <c r="G42" s="71"/>
      <c r="H42" s="12"/>
      <c r="I42" s="10"/>
      <c r="J42" s="11"/>
      <c r="K42" s="193"/>
      <c r="L42" s="71"/>
      <c r="M42" s="12"/>
      <c r="N42" s="10"/>
      <c r="O42" s="11"/>
    </row>
    <row r="43" spans="1:15" ht="18" customHeight="1" x14ac:dyDescent="0.2">
      <c r="A43" s="193"/>
      <c r="B43" s="71"/>
      <c r="C43" s="12"/>
      <c r="D43" s="10"/>
      <c r="E43" s="11"/>
      <c r="F43" s="193"/>
      <c r="G43" s="71"/>
      <c r="H43" s="12"/>
      <c r="I43" s="10"/>
      <c r="J43" s="11"/>
      <c r="K43" s="193"/>
      <c r="L43" s="71"/>
      <c r="M43" s="12"/>
      <c r="N43" s="10"/>
      <c r="O43" s="11"/>
    </row>
    <row r="44" spans="1:15" ht="18" customHeight="1" x14ac:dyDescent="0.2">
      <c r="A44" s="193"/>
      <c r="B44" s="71"/>
      <c r="C44" s="12"/>
      <c r="D44" s="10"/>
      <c r="E44" s="11"/>
      <c r="F44" s="193"/>
      <c r="G44" s="71"/>
      <c r="H44" s="12"/>
      <c r="I44" s="10"/>
      <c r="J44" s="11"/>
      <c r="K44" s="193"/>
      <c r="L44" s="71"/>
      <c r="M44" s="12"/>
      <c r="N44" s="10"/>
      <c r="O44" s="11"/>
    </row>
    <row r="45" spans="1:15" ht="18" customHeight="1" x14ac:dyDescent="0.2">
      <c r="A45" s="57"/>
      <c r="B45" s="71"/>
      <c r="C45" s="12"/>
      <c r="D45" s="10"/>
      <c r="E45" s="11"/>
      <c r="F45" s="57"/>
      <c r="G45" s="71"/>
      <c r="H45" s="12"/>
      <c r="I45" s="10"/>
      <c r="J45" s="11"/>
      <c r="K45" s="57"/>
      <c r="L45" s="71"/>
      <c r="M45" s="12"/>
      <c r="N45" s="10"/>
      <c r="O45" s="11"/>
    </row>
    <row r="46" spans="1:15" ht="18" customHeight="1" thickBot="1" x14ac:dyDescent="0.25">
      <c r="A46" s="57"/>
      <c r="B46" s="72"/>
      <c r="C46" s="61"/>
      <c r="D46" s="62"/>
      <c r="E46" s="63"/>
      <c r="F46" s="57"/>
      <c r="G46" s="71"/>
      <c r="H46" s="12"/>
      <c r="I46" s="10"/>
      <c r="J46" s="11"/>
      <c r="K46" s="57"/>
      <c r="L46" s="71"/>
      <c r="M46" s="12"/>
      <c r="N46" s="10"/>
      <c r="O46" s="11"/>
    </row>
    <row r="47" spans="1:15" ht="18" customHeight="1" x14ac:dyDescent="0.2">
      <c r="A47" s="57"/>
      <c r="B47" s="73"/>
      <c r="C47" s="64"/>
      <c r="D47" s="65"/>
      <c r="E47" s="66"/>
      <c r="F47" s="57"/>
      <c r="G47" s="73"/>
      <c r="H47" s="64"/>
      <c r="I47" s="65"/>
      <c r="J47" s="66"/>
      <c r="K47" s="57"/>
      <c r="L47" s="73"/>
      <c r="M47" s="64"/>
      <c r="N47" s="65"/>
      <c r="O47" s="66"/>
    </row>
    <row r="48" spans="1:15" ht="18" customHeight="1" x14ac:dyDescent="0.2">
      <c r="A48" s="58"/>
      <c r="B48" s="74"/>
      <c r="C48" s="14"/>
      <c r="D48" s="15"/>
      <c r="E48" s="16"/>
      <c r="F48" s="58"/>
      <c r="G48" s="74"/>
      <c r="H48" s="14"/>
      <c r="I48" s="15"/>
      <c r="J48" s="16"/>
      <c r="K48" s="58"/>
      <c r="L48" s="74"/>
      <c r="M48" s="14"/>
      <c r="N48" s="15"/>
      <c r="O48" s="16"/>
    </row>
  </sheetData>
  <sheetProtection selectLockedCells="1"/>
  <mergeCells count="17">
    <mergeCell ref="A3:B3"/>
    <mergeCell ref="C3:E3"/>
    <mergeCell ref="F3:G3"/>
    <mergeCell ref="L1:O4"/>
    <mergeCell ref="H3:J3"/>
    <mergeCell ref="A40:A44"/>
    <mergeCell ref="F40:F44"/>
    <mergeCell ref="K40:K44"/>
    <mergeCell ref="F7:F11"/>
    <mergeCell ref="K7:K11"/>
    <mergeCell ref="A18:A22"/>
    <mergeCell ref="F18:F22"/>
    <mergeCell ref="K18:K22"/>
    <mergeCell ref="A29:A33"/>
    <mergeCell ref="F29:F33"/>
    <mergeCell ref="A7:A11"/>
    <mergeCell ref="K29:K33"/>
  </mergeCells>
  <phoneticPr fontId="1"/>
  <conditionalFormatting sqref="A7">
    <cfRule type="expression" dxfId="5" priority="15">
      <formula>AND(C6&lt;&gt;"",A7="選択")</formula>
    </cfRule>
  </conditionalFormatting>
  <conditionalFormatting sqref="A18 A29 A40">
    <cfRule type="expression" dxfId="4" priority="3">
      <formula>AND(C17&lt;&gt;"",A18="選択")</formula>
    </cfRule>
  </conditionalFormatting>
  <conditionalFormatting sqref="F7">
    <cfRule type="expression" dxfId="3" priority="10">
      <formula>AND(H6&lt;&gt;"",F7="選択")</formula>
    </cfRule>
  </conditionalFormatting>
  <conditionalFormatting sqref="F18 F29 F40">
    <cfRule type="expression" dxfId="2" priority="2">
      <formula>AND(H17&lt;&gt;"",F18="選択")</formula>
    </cfRule>
  </conditionalFormatting>
  <conditionalFormatting sqref="K7">
    <cfRule type="expression" dxfId="1" priority="9">
      <formula>AND(M6&lt;&gt;"",K7="選択")</formula>
    </cfRule>
  </conditionalFormatting>
  <conditionalFormatting sqref="K18 K29 K40">
    <cfRule type="expression" dxfId="0" priority="1">
      <formula>AND(M17&lt;&gt;"",K18="選択")</formula>
    </cfRule>
  </conditionalFormatting>
  <dataValidations count="6">
    <dataValidation allowBlank="1" showInputMessage="1" showErrorMessage="1" promptTitle="※追加料金発生※" prompt="クラス定員8名を超えるクラスは【表示料金＋10％×超過人数】加算されますので、ご注意ください" sqref="C14:C15 M14:M15 H14:H15 C25:C26 C36:C37 C47:C48 M25:M26 M36:M37 M47:M48 H25:H26 H36:H37 H47:H48" xr:uid="{00000000-0002-0000-0500-000000000000}"/>
    <dataValidation allowBlank="1" showInputMessage="1" sqref="K7 A7 F7 K18 K29 K40 A18 A29 A40 F18 F29 F40" xr:uid="{00000000-0002-0000-0500-000001000000}"/>
    <dataValidation imeMode="off" allowBlank="1" showInputMessage="1" showErrorMessage="1" prompt="【ゼッケン№】_x000a_持参しない=入力不要_x000a_持参=ゼッケン№と受講生が一致するように入力してください" sqref="B6 B17 B28 B39" xr:uid="{00000000-0002-0000-0500-000002000000}"/>
    <dataValidation imeMode="fullKatakana" allowBlank="1" showInputMessage="1" showErrorMessage="1" sqref="H6:H13 C6:C13 M6:M13 H17:H24 H28:H35 H39:H46 C17:C24 C28:C35 C39:C46 M17:M24 M28:M35 M39:M46" xr:uid="{00000000-0002-0000-0500-000003000000}"/>
    <dataValidation imeMode="off" allowBlank="1" showInputMessage="1" showErrorMessage="1" sqref="D6:D15 B7:B15 G6:G15 N6:N15 I6:I15 L6:L15 D17:D26 D28:D37 D39:D48 B18:B26 B29:B37 B40:B48 G17:G26 G28:G37 G39:G48 N17:N26 N28:N37 N39:N48 I17:I26 I28:I37 I39:I48 L17:L26 L28:L37 L39:L48" xr:uid="{00000000-0002-0000-0500-000004000000}"/>
    <dataValidation type="list" allowBlank="1" showInputMessage="1" showErrorMessage="1" sqref="E6:E15 J6:J15 O6:O15 E17:E26 E28:E37 E39:E48 J17:J26 J28:J37 J39:J48 O17:O26 O28:O37 O39:O48" xr:uid="{00000000-0002-0000-0500-000005000000}">
      <formula1>"男,女"</formula1>
    </dataValidation>
  </dataValidations>
  <printOptions horizontalCentered="1"/>
  <pageMargins left="0.19685039370078741" right="0.19685039370078741" top="0" bottom="0.39370078740157483"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ﾋｱﾘﾝｸﾞｼｰﾄ</vt:lpstr>
      <vt:lpstr>1-12班</vt:lpstr>
      <vt:lpstr>13-24班</vt:lpstr>
      <vt:lpstr>25-36班</vt:lpstr>
      <vt:lpstr>37-48班</vt:lpstr>
      <vt:lpstr>手書き用名簿</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長谷川勝彦</dc:creator>
  <cp:lastModifiedBy>勝彦 長谷川</cp:lastModifiedBy>
  <cp:lastPrinted>2022-10-24T06:56:58Z</cp:lastPrinted>
  <dcterms:created xsi:type="dcterms:W3CDTF">2021-09-26T06:08:10Z</dcterms:created>
  <dcterms:modified xsi:type="dcterms:W3CDTF">2025-09-09T05:37:29Z</dcterms:modified>
</cp:coreProperties>
</file>